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F:\2022\2022毕业生\编外人员\2022公立医院编外\2022公立医院编外招聘公告\"/>
    </mc:Choice>
  </mc:AlternateContent>
  <xr:revisionPtr revIDLastSave="0" documentId="13_ncr:1_{4EA1D0C3-E111-4633-B1E3-8D9B3A4096C4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Sheet1" sheetId="1" r:id="rId1"/>
    <sheet name="Sheet5" sheetId="5" r:id="rId2"/>
  </sheets>
  <definedNames>
    <definedName name="_xlnm._FilterDatabase" localSheetId="0" hidden="1">Sheet1!$A$2:$R$12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M11" i="1"/>
  <c r="M10" i="1"/>
  <c r="M9" i="1"/>
  <c r="M8" i="1"/>
  <c r="M7" i="1"/>
  <c r="M6" i="1"/>
  <c r="M5" i="1"/>
  <c r="M3" i="1"/>
</calcChain>
</file>

<file path=xl/sharedStrings.xml><?xml version="1.0" encoding="utf-8"?>
<sst xmlns="http://schemas.openxmlformats.org/spreadsheetml/2006/main" count="144" uniqueCount="59">
  <si>
    <t>2022年荣成市卫生健康局所属公立医院编外工作人员招聘岗位计划表</t>
  </si>
  <si>
    <t>序号</t>
  </si>
  <si>
    <t>事业单位</t>
  </si>
  <si>
    <t>主管
部门</t>
  </si>
  <si>
    <t>岗位
类别</t>
  </si>
  <si>
    <t>岗位
等级</t>
  </si>
  <si>
    <t>岗位
名称</t>
  </si>
  <si>
    <t>岗位
性质</t>
  </si>
  <si>
    <t>招聘人数</t>
  </si>
  <si>
    <t>学历</t>
  </si>
  <si>
    <t>学位</t>
  </si>
  <si>
    <t>专业及其
近似专业</t>
  </si>
  <si>
    <t>其他条件要求</t>
  </si>
  <si>
    <t>笔试
内容</t>
  </si>
  <si>
    <t>面试
方式</t>
  </si>
  <si>
    <t>进入面试比例</t>
  </si>
  <si>
    <t>笔试和面试成绩比例</t>
  </si>
  <si>
    <t>咨询
电话</t>
  </si>
  <si>
    <t>备注</t>
  </si>
  <si>
    <t>荣成市人民医院</t>
  </si>
  <si>
    <t>荣成市卫生健康局</t>
  </si>
  <si>
    <t>专业技术岗位</t>
  </si>
  <si>
    <t>初级</t>
  </si>
  <si>
    <t>护理岗位</t>
  </si>
  <si>
    <t>护理类</t>
  </si>
  <si>
    <t>大学专科及以上</t>
  </si>
  <si>
    <t>护理学</t>
  </si>
  <si>
    <t>35周岁以下。取得护士执业证书，具有二级甲等及以上综合医院临床护理工作经历。</t>
  </si>
  <si>
    <t>结构化面试</t>
  </si>
  <si>
    <t>1:3</t>
  </si>
  <si>
    <t>50%:50%</t>
  </si>
  <si>
    <t>0631-7561134</t>
  </si>
  <si>
    <t>30周岁以下。</t>
  </si>
  <si>
    <t>荣成市中医院</t>
  </si>
  <si>
    <t>彩超医生岗位</t>
  </si>
  <si>
    <t>医疗类</t>
  </si>
  <si>
    <t>以大学专科学历报考的：临床医学；
以大学本科学历报考的：医学影像学、影像医学与核医学；
以研究生学历报考的：影像医学与核医学（超声方向）</t>
  </si>
  <si>
    <t>40周岁以下。通过医师资格考试或取得医师资格证书，具有2年以上超声岗位工作经历。</t>
  </si>
  <si>
    <t>护理岗位A</t>
  </si>
  <si>
    <t>30周岁以下。取得护士执业证书。</t>
  </si>
  <si>
    <t>护理岗位B</t>
  </si>
  <si>
    <t>30周岁以下。聘用后1年内未取得护士资格（执业）证书的予以解聘。</t>
  </si>
  <si>
    <t>中医科医生岗位</t>
  </si>
  <si>
    <t>中医类</t>
  </si>
  <si>
    <t>大学本科及以上</t>
  </si>
  <si>
    <t>学士及以上</t>
  </si>
  <si>
    <t>以大学本科学历报考的：中医学；
以研究生学历报考的：中医学类</t>
  </si>
  <si>
    <t>30周岁以下。聘用后3年内未取得执业医师资格的予以解聘。</t>
  </si>
  <si>
    <t>荣成市妇幼保健计划生育服务中心</t>
  </si>
  <si>
    <t>临床护理岗位A</t>
  </si>
  <si>
    <t>以专科学历报考的：护理学；
以本科学历报考的：护理学</t>
  </si>
  <si>
    <t>临床护理岗位B</t>
  </si>
  <si>
    <t>35周岁以下。取得护理初级（师）及以上专业技术资格证书，具有2年及以上二级及以上医院临床护理工作经历。</t>
  </si>
  <si>
    <t>荣成市眼科医院</t>
  </si>
  <si>
    <t>荣成市卫 生健康局</t>
  </si>
  <si>
    <t>行标签</t>
  </si>
  <si>
    <t>求和项:招聘人数</t>
  </si>
  <si>
    <t>总计</t>
  </si>
  <si>
    <t>28人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</si>
</sst>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10" x14ac:knownFonts="1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sz val="11"/>
      <name val="等线"/>
      <charset val="134"/>
      <scheme val="minor"/>
    </font>
    <font>
      <sz val="10"/>
      <color theme="1"/>
      <name val="仿宋_GB2312"/>
      <charset val="134"/>
    </font>
    <font>
      <sz val="11"/>
      <color indexed="8"/>
      <name val="宋体"/>
      <charset val="134"/>
    </font>
    <font>
      <sz val="9"/>
      <name val="等线"/>
      <family val="3"/>
      <charset val="134"/>
      <scheme val="minor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8" xfId="1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hley" refreshedDate="44789.693309606497" createdVersion="8" refreshedVersion="8" minRefreshableVersion="3" recordCount="10" xr:uid="{00000000-000A-0000-FFFF-FFFF00000000}">
  <cacheSource type="worksheet">
    <worksheetSource ref="G2:H11" sheet="Sheet1"/>
  </cacheSource>
  <cacheFields count="2">
    <cacheField name="岗位_x000a_性质" numFmtId="0">
      <sharedItems count="3">
        <s v="护理类"/>
        <s v="医疗类"/>
        <s v="中医类"/>
      </sharedItems>
    </cacheField>
    <cacheField name="招聘人数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n v="7"/>
  </r>
  <r>
    <x v="1"/>
    <n v="1"/>
  </r>
  <r>
    <x v="0"/>
    <n v="6"/>
  </r>
  <r>
    <x v="0"/>
    <n v="7"/>
  </r>
  <r>
    <x v="2"/>
    <n v="1"/>
  </r>
  <r>
    <x v="1"/>
    <n v="2"/>
  </r>
  <r>
    <x v="0"/>
    <n v="8"/>
  </r>
  <r>
    <x v="0"/>
    <n v="2"/>
  </r>
  <r>
    <x v="0"/>
    <n v="3"/>
  </r>
  <r>
    <x v="0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数据透视表7" cacheId="0" applyNumberFormats="0" applyBorderFormats="0" applyFontFormats="0" applyPatternFormats="0" applyAlignmentFormats="0" applyWidthHeightFormats="1" dataCaption="值" updatedVersion="8" minRefreshableVersion="3" useAutoFormatting="1" createdVersion="8" indent="0" outline="1" outlineData="1" multipleFieldFilters="0">
  <location ref="A3:B7" firstHeaderRow="1" firstDataRow="1" firstDataCol="1"/>
  <pivotFields count="2">
    <pivotField axis="axisRow" showAll="0">
      <items count="4">
        <item x="0"/>
        <item x="1"/>
        <item x="2"/>
        <item t="default"/>
      </items>
    </pivotField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求和项:招聘人数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"/>
  <sheetViews>
    <sheetView tabSelected="1" workbookViewId="0">
      <selection activeCell="R4" sqref="R4"/>
    </sheetView>
  </sheetViews>
  <sheetFormatPr defaultColWidth="9" defaultRowHeight="13.8" x14ac:dyDescent="0.25"/>
  <cols>
    <col min="1" max="1" width="3.77734375" customWidth="1"/>
    <col min="2" max="2" width="13.44140625" customWidth="1"/>
    <col min="3" max="3" width="7.6640625" customWidth="1"/>
    <col min="4" max="4" width="6.6640625" customWidth="1"/>
    <col min="5" max="5" width="6.21875" customWidth="1"/>
    <col min="6" max="6" width="6" customWidth="1"/>
    <col min="7" max="8" width="5.33203125" customWidth="1"/>
    <col min="9" max="9" width="7.109375" customWidth="1"/>
    <col min="10" max="10" width="5.88671875" customWidth="1"/>
    <col min="11" max="11" width="17.6640625" customWidth="1"/>
    <col min="12" max="12" width="18" customWidth="1"/>
    <col min="13" max="13" width="5.88671875" customWidth="1"/>
    <col min="14" max="14" width="6.44140625" style="4" customWidth="1"/>
    <col min="15" max="15" width="4.77734375" customWidth="1"/>
    <col min="16" max="16" width="7.109375" customWidth="1"/>
    <col min="17" max="17" width="5.33203125" customWidth="1"/>
    <col min="18" max="18" width="5.6640625" customWidth="1"/>
  </cols>
  <sheetData>
    <row r="1" spans="1:18" ht="63" customHeight="1" x14ac:dyDescent="0.25">
      <c r="A1" s="23" t="s">
        <v>0</v>
      </c>
      <c r="B1" s="23"/>
      <c r="C1" s="23"/>
      <c r="D1" s="23"/>
      <c r="E1" s="23"/>
      <c r="F1" s="23"/>
      <c r="G1" s="23"/>
      <c r="H1" s="24"/>
      <c r="I1" s="23"/>
      <c r="J1" s="23"/>
      <c r="K1" s="25"/>
      <c r="L1" s="25"/>
      <c r="M1" s="25"/>
      <c r="N1" s="23"/>
      <c r="O1" s="25"/>
      <c r="P1" s="25"/>
      <c r="Q1" s="23"/>
      <c r="R1" s="23"/>
    </row>
    <row r="2" spans="1:18" ht="52.05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</row>
    <row r="3" spans="1:18" s="3" customFormat="1" ht="97.95" customHeight="1" x14ac:dyDescent="0.25">
      <c r="A3" s="7">
        <v>1</v>
      </c>
      <c r="B3" s="8" t="s">
        <v>19</v>
      </c>
      <c r="C3" s="8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>
        <v>7</v>
      </c>
      <c r="I3" s="7" t="s">
        <v>25</v>
      </c>
      <c r="J3" s="8"/>
      <c r="K3" s="8" t="s">
        <v>26</v>
      </c>
      <c r="L3" s="11" t="s">
        <v>27</v>
      </c>
      <c r="M3" s="11" t="str">
        <f>G3</f>
        <v>护理类</v>
      </c>
      <c r="N3" s="7" t="s">
        <v>28</v>
      </c>
      <c r="O3" s="12" t="s">
        <v>29</v>
      </c>
      <c r="P3" s="12" t="s">
        <v>30</v>
      </c>
      <c r="Q3" s="12" t="s">
        <v>31</v>
      </c>
      <c r="R3" s="12"/>
    </row>
    <row r="4" spans="1:18" s="3" customFormat="1" ht="97.95" customHeight="1" x14ac:dyDescent="0.25">
      <c r="A4" s="7">
        <v>2</v>
      </c>
      <c r="B4" s="9" t="s">
        <v>19</v>
      </c>
      <c r="C4" s="9" t="s">
        <v>20</v>
      </c>
      <c r="D4" s="9" t="s">
        <v>21</v>
      </c>
      <c r="E4" s="9" t="s">
        <v>22</v>
      </c>
      <c r="F4" s="9" t="s">
        <v>23</v>
      </c>
      <c r="G4" s="9" t="s">
        <v>24</v>
      </c>
      <c r="H4" s="7">
        <v>10</v>
      </c>
      <c r="I4" s="7" t="s">
        <v>25</v>
      </c>
      <c r="J4" s="13"/>
      <c r="K4" s="9" t="s">
        <v>26</v>
      </c>
      <c r="L4" s="14" t="s">
        <v>32</v>
      </c>
      <c r="M4" s="15" t="s">
        <v>24</v>
      </c>
      <c r="N4" s="16" t="s">
        <v>28</v>
      </c>
      <c r="O4" s="26" t="s">
        <v>58</v>
      </c>
      <c r="P4" s="9" t="s">
        <v>30</v>
      </c>
      <c r="Q4" s="14" t="s">
        <v>31</v>
      </c>
      <c r="R4" s="12"/>
    </row>
    <row r="5" spans="1:18" s="3" customFormat="1" ht="129" customHeight="1" x14ac:dyDescent="0.25">
      <c r="A5" s="7">
        <v>3</v>
      </c>
      <c r="B5" s="7" t="s">
        <v>33</v>
      </c>
      <c r="C5" s="7" t="s">
        <v>20</v>
      </c>
      <c r="D5" s="7" t="s">
        <v>21</v>
      </c>
      <c r="E5" s="7" t="s">
        <v>22</v>
      </c>
      <c r="F5" s="7" t="s">
        <v>34</v>
      </c>
      <c r="G5" s="7" t="s">
        <v>35</v>
      </c>
      <c r="H5" s="7">
        <v>1</v>
      </c>
      <c r="I5" s="7" t="s">
        <v>25</v>
      </c>
      <c r="J5" s="7"/>
      <c r="K5" s="17" t="s">
        <v>36</v>
      </c>
      <c r="L5" s="11" t="s">
        <v>37</v>
      </c>
      <c r="M5" s="11" t="str">
        <f t="shared" ref="M5:M11" si="0">G5</f>
        <v>医疗类</v>
      </c>
      <c r="N5" s="7" t="s">
        <v>28</v>
      </c>
      <c r="O5" s="12" t="s">
        <v>29</v>
      </c>
      <c r="P5" s="12" t="s">
        <v>30</v>
      </c>
      <c r="Q5" s="12" t="s">
        <v>31</v>
      </c>
      <c r="R5" s="12"/>
    </row>
    <row r="6" spans="1:18" s="3" customFormat="1" ht="52.05" customHeight="1" x14ac:dyDescent="0.25">
      <c r="A6" s="7">
        <v>4</v>
      </c>
      <c r="B6" s="7" t="s">
        <v>33</v>
      </c>
      <c r="C6" s="7" t="s">
        <v>20</v>
      </c>
      <c r="D6" s="7" t="s">
        <v>21</v>
      </c>
      <c r="E6" s="7" t="s">
        <v>22</v>
      </c>
      <c r="F6" s="7" t="s">
        <v>38</v>
      </c>
      <c r="G6" s="7" t="s">
        <v>24</v>
      </c>
      <c r="H6" s="7">
        <v>6</v>
      </c>
      <c r="I6" s="7" t="s">
        <v>25</v>
      </c>
      <c r="J6" s="7"/>
      <c r="K6" s="7" t="s">
        <v>26</v>
      </c>
      <c r="L6" s="11" t="s">
        <v>39</v>
      </c>
      <c r="M6" s="11" t="str">
        <f t="shared" si="0"/>
        <v>护理类</v>
      </c>
      <c r="N6" s="7" t="s">
        <v>28</v>
      </c>
      <c r="O6" s="12" t="s">
        <v>29</v>
      </c>
      <c r="P6" s="12" t="s">
        <v>30</v>
      </c>
      <c r="Q6" s="12" t="s">
        <v>31</v>
      </c>
      <c r="R6" s="12"/>
    </row>
    <row r="7" spans="1:18" s="3" customFormat="1" ht="79.95" customHeight="1" x14ac:dyDescent="0.25">
      <c r="A7" s="7">
        <v>5</v>
      </c>
      <c r="B7" s="7" t="s">
        <v>33</v>
      </c>
      <c r="C7" s="7" t="s">
        <v>20</v>
      </c>
      <c r="D7" s="7" t="s">
        <v>21</v>
      </c>
      <c r="E7" s="7" t="s">
        <v>22</v>
      </c>
      <c r="F7" s="7" t="s">
        <v>40</v>
      </c>
      <c r="G7" s="7" t="s">
        <v>24</v>
      </c>
      <c r="H7" s="7">
        <v>7</v>
      </c>
      <c r="I7" s="7" t="s">
        <v>25</v>
      </c>
      <c r="J7" s="7"/>
      <c r="K7" s="7" t="s">
        <v>26</v>
      </c>
      <c r="L7" s="11" t="s">
        <v>41</v>
      </c>
      <c r="M7" s="11" t="str">
        <f t="shared" si="0"/>
        <v>护理类</v>
      </c>
      <c r="N7" s="7" t="s">
        <v>28</v>
      </c>
      <c r="O7" s="12" t="s">
        <v>29</v>
      </c>
      <c r="P7" s="12" t="s">
        <v>30</v>
      </c>
      <c r="Q7" s="12" t="s">
        <v>31</v>
      </c>
      <c r="R7" s="12"/>
    </row>
    <row r="8" spans="1:18" s="3" customFormat="1" ht="93" customHeight="1" x14ac:dyDescent="0.25">
      <c r="A8" s="7">
        <v>6</v>
      </c>
      <c r="B8" s="7" t="s">
        <v>33</v>
      </c>
      <c r="C8" s="7" t="s">
        <v>20</v>
      </c>
      <c r="D8" s="7" t="s">
        <v>21</v>
      </c>
      <c r="E8" s="7" t="s">
        <v>22</v>
      </c>
      <c r="F8" s="7" t="s">
        <v>42</v>
      </c>
      <c r="G8" s="7" t="s">
        <v>43</v>
      </c>
      <c r="H8" s="7">
        <v>1</v>
      </c>
      <c r="I8" s="7" t="s">
        <v>44</v>
      </c>
      <c r="J8" s="7" t="s">
        <v>45</v>
      </c>
      <c r="K8" s="18" t="s">
        <v>46</v>
      </c>
      <c r="L8" s="11" t="s">
        <v>47</v>
      </c>
      <c r="M8" s="11" t="str">
        <f t="shared" si="0"/>
        <v>中医类</v>
      </c>
      <c r="N8" s="7" t="s">
        <v>28</v>
      </c>
      <c r="O8" s="12" t="s">
        <v>29</v>
      </c>
      <c r="P8" s="12" t="s">
        <v>30</v>
      </c>
      <c r="Q8" s="12" t="s">
        <v>31</v>
      </c>
      <c r="R8" s="20"/>
    </row>
    <row r="9" spans="1:18" s="3" customFormat="1" ht="78" customHeight="1" x14ac:dyDescent="0.25">
      <c r="A9" s="7">
        <v>7</v>
      </c>
      <c r="B9" s="7" t="s">
        <v>48</v>
      </c>
      <c r="C9" s="7" t="s">
        <v>20</v>
      </c>
      <c r="D9" s="7" t="s">
        <v>21</v>
      </c>
      <c r="E9" s="7" t="s">
        <v>22</v>
      </c>
      <c r="F9" s="7" t="s">
        <v>49</v>
      </c>
      <c r="G9" s="7" t="s">
        <v>24</v>
      </c>
      <c r="H9" s="7">
        <v>2</v>
      </c>
      <c r="I9" s="7" t="s">
        <v>25</v>
      </c>
      <c r="J9" s="7"/>
      <c r="K9" s="18" t="s">
        <v>50</v>
      </c>
      <c r="L9" s="11" t="s">
        <v>41</v>
      </c>
      <c r="M9" s="11" t="str">
        <f t="shared" si="0"/>
        <v>护理类</v>
      </c>
      <c r="N9" s="7" t="s">
        <v>28</v>
      </c>
      <c r="O9" s="12" t="s">
        <v>29</v>
      </c>
      <c r="P9" s="19" t="s">
        <v>30</v>
      </c>
      <c r="Q9" s="21" t="s">
        <v>31</v>
      </c>
      <c r="R9" s="22"/>
    </row>
    <row r="10" spans="1:18" s="3" customFormat="1" ht="118.95" customHeight="1" x14ac:dyDescent="0.25">
      <c r="A10" s="7">
        <v>8</v>
      </c>
      <c r="B10" s="7" t="s">
        <v>48</v>
      </c>
      <c r="C10" s="7" t="s">
        <v>20</v>
      </c>
      <c r="D10" s="7" t="s">
        <v>21</v>
      </c>
      <c r="E10" s="7" t="s">
        <v>22</v>
      </c>
      <c r="F10" s="7" t="s">
        <v>51</v>
      </c>
      <c r="G10" s="7" t="s">
        <v>24</v>
      </c>
      <c r="H10" s="7">
        <v>3</v>
      </c>
      <c r="I10" s="7" t="s">
        <v>25</v>
      </c>
      <c r="J10" s="7"/>
      <c r="K10" s="18" t="s">
        <v>50</v>
      </c>
      <c r="L10" s="11" t="s">
        <v>52</v>
      </c>
      <c r="M10" s="11" t="str">
        <f t="shared" si="0"/>
        <v>护理类</v>
      </c>
      <c r="N10" s="7" t="s">
        <v>28</v>
      </c>
      <c r="O10" s="12" t="s">
        <v>29</v>
      </c>
      <c r="P10" s="19" t="s">
        <v>30</v>
      </c>
      <c r="Q10" s="21" t="s">
        <v>31</v>
      </c>
      <c r="R10" s="22"/>
    </row>
    <row r="11" spans="1:18" s="3" customFormat="1" ht="70.05" customHeight="1" x14ac:dyDescent="0.25">
      <c r="A11" s="7">
        <v>9</v>
      </c>
      <c r="B11" s="7" t="s">
        <v>53</v>
      </c>
      <c r="C11" s="7" t="s">
        <v>54</v>
      </c>
      <c r="D11" s="7" t="s">
        <v>21</v>
      </c>
      <c r="E11" s="7" t="s">
        <v>22</v>
      </c>
      <c r="F11" s="7" t="s">
        <v>23</v>
      </c>
      <c r="G11" s="7" t="s">
        <v>24</v>
      </c>
      <c r="H11" s="7">
        <v>2</v>
      </c>
      <c r="I11" s="7" t="s">
        <v>25</v>
      </c>
      <c r="J11" s="7"/>
      <c r="K11" s="18" t="s">
        <v>50</v>
      </c>
      <c r="L11" s="11" t="s">
        <v>39</v>
      </c>
      <c r="M11" s="11" t="str">
        <f t="shared" si="0"/>
        <v>护理类</v>
      </c>
      <c r="N11" s="7" t="s">
        <v>28</v>
      </c>
      <c r="O11" s="12" t="s">
        <v>29</v>
      </c>
      <c r="P11" s="12" t="s">
        <v>30</v>
      </c>
      <c r="Q11" s="11" t="s">
        <v>31</v>
      </c>
      <c r="R11" s="12"/>
    </row>
    <row r="12" spans="1:18" ht="33" customHeight="1" x14ac:dyDescent="0.25">
      <c r="H12" s="10">
        <f>SUM(H3:H11)</f>
        <v>39</v>
      </c>
    </row>
  </sheetData>
  <autoFilter ref="A2:R12" xr:uid="{00000000-0009-0000-0000-000000000000}"/>
  <mergeCells count="1">
    <mergeCell ref="A1:R1"/>
  </mergeCells>
  <phoneticPr fontId="8" type="noConversion"/>
  <dataValidations count="4">
    <dataValidation type="list" allowBlank="1" showInputMessage="1" showErrorMessage="1" sqref="D3 D4 D6:D8 D9:D10" xr:uid="{00000000-0002-0000-0000-000000000000}">
      <formula1>"专业技术岗位,管理岗位,工勤技能岗位"</formula1>
    </dataValidation>
    <dataValidation type="list" allowBlank="1" showInputMessage="1" showErrorMessage="1" sqref="E3 E4 E6:E8" xr:uid="{00000000-0002-0000-0000-000001000000}">
      <formula1>"初级,中级,副高级,正高级,七级以下,技术工三级,技术工四级,技术工五级,普通工"</formula1>
    </dataValidation>
    <dataValidation type="list" allowBlank="1" showInputMessage="1" showErrorMessage="1" sqref="G3 G4" xr:uid="{00000000-0002-0000-0000-000002000000}">
      <formula1>"医疗类,护理类,中医类,检验类,药学类,综合类"</formula1>
    </dataValidation>
    <dataValidation type="list" allowBlank="1" showInputMessage="1" showErrorMessage="1" sqref="N3 N4 N5:N8 N9:N11" xr:uid="{00000000-0002-0000-0000-000003000000}">
      <formula1>"结构化面试,专业测试"</formula1>
    </dataValidation>
  </dataValidations>
  <pageMargins left="0.31458333333333299" right="0.31458333333333299" top="0.43263888888888902" bottom="0.47222222222222199" header="0.29861111111111099" footer="0.29861111111111099"/>
  <pageSetup paperSize="9" scale="99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7"/>
  <sheetViews>
    <sheetView workbookViewId="0">
      <selection activeCell="A3" sqref="A3"/>
    </sheetView>
  </sheetViews>
  <sheetFormatPr defaultColWidth="9" defaultRowHeight="13.8" x14ac:dyDescent="0.25"/>
  <cols>
    <col min="1" max="1" width="9.109375" customWidth="1"/>
    <col min="2" max="2" width="15.6640625" customWidth="1"/>
  </cols>
  <sheetData>
    <row r="3" spans="1:2" x14ac:dyDescent="0.25">
      <c r="A3" t="s">
        <v>55</v>
      </c>
      <c r="B3" t="s">
        <v>56</v>
      </c>
    </row>
    <row r="4" spans="1:2" x14ac:dyDescent="0.25">
      <c r="A4" s="1" t="s">
        <v>24</v>
      </c>
      <c r="B4" s="2">
        <v>35</v>
      </c>
    </row>
    <row r="5" spans="1:2" x14ac:dyDescent="0.25">
      <c r="A5" s="1" t="s">
        <v>35</v>
      </c>
      <c r="B5" s="2">
        <v>3</v>
      </c>
    </row>
    <row r="6" spans="1:2" x14ac:dyDescent="0.25">
      <c r="A6" s="1" t="s">
        <v>43</v>
      </c>
      <c r="B6" s="2">
        <v>1</v>
      </c>
    </row>
    <row r="7" spans="1:2" x14ac:dyDescent="0.25">
      <c r="A7" s="1" t="s">
        <v>57</v>
      </c>
      <c r="B7" s="2">
        <v>39</v>
      </c>
    </row>
  </sheetData>
  <phoneticPr fontId="8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t U g Q V T X t t w i k A A A A 9 g A A A B I A H A B D b 2 5 m a W c v U G F j a 2 F n Z S 5 4 b W w g o h g A K K A U A A A A A A A A A A A A A A A A A A A A A A A A A A A A h Y 8 x D o I w G I W v Q r r T l j p o y E 8 Z W M W Y m B j X p l R o g G J o s c S r O X g k r y B G U T f H 9 7 1 v e O 9 + v U E 6 t k 1 w V r 3 V n U l Q h C k K l J F d o U 2 Z o M E d w x V K O W y F r E W p g k k 2 N h 5 t k a D K u V N M i P c e + w X u + p I w S i N y y N c 7 W a l W o I + s / 8 u h N t Y J I x X i s H + N 4 Q x H d I k Z n T Y B m S H k 2 n w F N n X P 9 g d C N j R u 6 B W / V G G 2 A T J H I O 8 P / A F Q S w M E F A A C A A g A t U g Q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V I E F U o i k e 4 D g A A A B E A A A A T A B w A R m 9 y b X V s Y X M v U 2 V j d G l v b j E u b S C i G A A o o B Q A A A A A A A A A A A A A A A A A A A A A A A A A A A A r T k 0 u y c z P U w i G 0 I b W A F B L A Q I t A B Q A A g A I A L V I E F U 1 7 b c I p A A A A P Y A A A A S A A A A A A A A A A A A A A A A A A A A A A B D b 2 5 m a W c v U G F j a 2 F n Z S 5 4 b W x Q S w E C L Q A U A A I A C A C 1 S B B V D 8 r p q 6 Q A A A D p A A A A E w A A A A A A A A A A A A A A A A D w A A A A W 0 N v b n R l b n R f V H l w Z X N d L n h t b F B L A Q I t A B Q A A g A I A L V I E F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3 d I P o Q z 7 + S I + 2 E l 2 k X j p j A A A A A A I A A A A A A B B m A A A A A Q A A I A A A A B V j S A o E 9 Y a K i z L H 9 4 S w J b 8 w E l r u v u R j 0 G z s e k v J C G o l A A A A A A 6 A A A A A A g A A I A A A A C 3 x L 5 H y 3 p K W u 5 U z F F T B Y X f h B l v B s w 3 r s x v 2 Y 1 S k L 1 t r U A A A A B T f H 6 k 3 t F m B C 0 m 9 h M O B K N F I d q 8 t 1 l t / T e z w 1 f G U c P j Z w 5 Q R 2 A G 9 6 M q c + l C J y V 0 2 S E v U r P i 8 j J a 6 F E r Q e l L w d r O / E G T R o Z L R A H + Z S 6 q U d 1 a N Q A A A A F G m F M p U W B b Z l 2 / u L Y Q 1 Z c 5 t m l n v Z l T 2 9 8 N N 4 e s f Z O a b 9 x w Q d a 7 s 4 b R o z 3 Z n p O H 0 i y l q M E k j C l B 5 3 J y 7 K 8 Q u d t M = < / D a t a M a s h u p > 
</file>

<file path=customXml/itemProps1.xml><?xml version="1.0" encoding="utf-8"?>
<ds:datastoreItem xmlns:ds="http://schemas.openxmlformats.org/officeDocument/2006/customXml" ds:itemID="{11195431-1283-4D36-A669-430D1E9045E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2022-09-08T02:15:26Z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CE0B9B5C4CB84B62BC29804FCF9407BE</vt:lpwstr>
  </property>
  <property fmtid="{D5CDD505-2E9C-101B-9397-08002B2CF9AE}" pid="3" name="KSOProductBuildVer">
    <vt:lpwstr>2052-11.1.0.12313</vt:lpwstr>
  </property>
</Properties>
</file>