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分配表-正式" sheetId="1" r:id="rId1"/>
  </sheets>
  <definedNames>
    <definedName name="_xlnm._FilterDatabase" localSheetId="0" hidden="1">'计划分配表-正式'!$A$3:$XDQ$38</definedName>
    <definedName name="_xlnm.Print_Area" localSheetId="0">'计划分配表-正式'!$A$1:$AO$38</definedName>
  </definedNames>
  <calcPr calcId="144525"/>
</workbook>
</file>

<file path=xl/sharedStrings.xml><?xml version="1.0" encoding="utf-8"?>
<sst xmlns="http://schemas.openxmlformats.org/spreadsheetml/2006/main" count="86" uniqueCount="86">
  <si>
    <t>附件1-1：</t>
  </si>
  <si>
    <t>2022年安徽省住院医师规范化培训招收指导性计划表</t>
  </si>
  <si>
    <t>专业
代码</t>
  </si>
  <si>
    <t>专业基地</t>
  </si>
  <si>
    <t>专业计划合计</t>
  </si>
  <si>
    <t>安徽省立医院</t>
  </si>
  <si>
    <t>安徽医科大学第一附属医院</t>
  </si>
  <si>
    <t>安徽医科大学第二附属医院</t>
  </si>
  <si>
    <t>蚌埠医学院第一附属医院</t>
  </si>
  <si>
    <t>皖南医学院弋矶山医院</t>
  </si>
  <si>
    <t>合肥市第一人民医院</t>
  </si>
  <si>
    <t>蚌埠市第三人民医院</t>
  </si>
  <si>
    <t>阜阳市人民医院</t>
  </si>
  <si>
    <t>淮南市第一人民医院</t>
  </si>
  <si>
    <t>六安市人民医院</t>
  </si>
  <si>
    <t>马鞍山市人民医院</t>
  </si>
  <si>
    <t>芜湖市第二人民医院</t>
  </si>
  <si>
    <t>铜陵市人民医院</t>
  </si>
  <si>
    <t>安庆市立医院</t>
  </si>
  <si>
    <t>亳州市人民医院</t>
  </si>
  <si>
    <t>宿州市立医院</t>
  </si>
  <si>
    <t>皖北煤电集团总医院</t>
  </si>
  <si>
    <t>滁州市第一人民医院</t>
  </si>
  <si>
    <t>安徽医科大学附属巢湖医院</t>
  </si>
  <si>
    <t>安徽省儿童医院</t>
  </si>
  <si>
    <t>合肥市第二人民医院</t>
  </si>
  <si>
    <t>安庆市第一人民医院</t>
  </si>
  <si>
    <t>黄山市人民医院</t>
  </si>
  <si>
    <t>安徽省第二人民医院</t>
  </si>
  <si>
    <t>池州市人民医院</t>
  </si>
  <si>
    <t>蚌埠医学院第二附属医院</t>
  </si>
  <si>
    <t>淮北市人民医院</t>
  </si>
  <si>
    <t>宣城市人民医院</t>
  </si>
  <si>
    <t>合肥市第四人民医院</t>
  </si>
  <si>
    <t>合肥市妇幼保健院</t>
  </si>
  <si>
    <t>太和县人民医院</t>
  </si>
  <si>
    <t>解放军第九〇一医院</t>
  </si>
  <si>
    <t>安徽省中医院</t>
  </si>
  <si>
    <t>芜湖市中医医院</t>
  </si>
  <si>
    <t>六安市中医院</t>
  </si>
  <si>
    <t>铜陵市中医医院</t>
  </si>
  <si>
    <t>太和县中医院</t>
  </si>
  <si>
    <t>滁州市中西医结合医院</t>
  </si>
  <si>
    <t>0200</t>
  </si>
  <si>
    <t>儿科</t>
  </si>
  <si>
    <t>0300</t>
  </si>
  <si>
    <t>急诊科</t>
  </si>
  <si>
    <t>0500</t>
  </si>
  <si>
    <t>精神科</t>
  </si>
  <si>
    <t>0700</t>
  </si>
  <si>
    <t>全科</t>
  </si>
  <si>
    <t>儿外科</t>
  </si>
  <si>
    <t>妇产科</t>
  </si>
  <si>
    <t>麻醉科</t>
  </si>
  <si>
    <t>临床病理科</t>
  </si>
  <si>
    <t>重症医学科</t>
  </si>
  <si>
    <t>0100</t>
  </si>
  <si>
    <t>内科</t>
  </si>
  <si>
    <t>0400</t>
  </si>
  <si>
    <t>皮肤科</t>
  </si>
  <si>
    <t>0600</t>
  </si>
  <si>
    <t>神经内科</t>
  </si>
  <si>
    <t>0800</t>
  </si>
  <si>
    <t>康复医学科</t>
  </si>
  <si>
    <t>0900</t>
  </si>
  <si>
    <t>外科</t>
  </si>
  <si>
    <t>外科（神经外科方向）</t>
  </si>
  <si>
    <t>外科（胸心外科方向）</t>
  </si>
  <si>
    <t>外科（泌尿外科方向）</t>
  </si>
  <si>
    <t>外科（整形外科方向）</t>
  </si>
  <si>
    <t>骨科</t>
  </si>
  <si>
    <t>眼科</t>
  </si>
  <si>
    <t>耳鼻咽喉科</t>
  </si>
  <si>
    <t>检验医学科</t>
  </si>
  <si>
    <t>放射科</t>
  </si>
  <si>
    <t>超声医学科</t>
  </si>
  <si>
    <t>核医学科</t>
  </si>
  <si>
    <t>放射肿瘤科</t>
  </si>
  <si>
    <t>口腔全科</t>
  </si>
  <si>
    <t>口腔内科</t>
  </si>
  <si>
    <t>口腔颌面外科</t>
  </si>
  <si>
    <t>口腔修复科</t>
  </si>
  <si>
    <t>口腔正畸科</t>
  </si>
  <si>
    <t>中医</t>
  </si>
  <si>
    <t>中医全科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</si>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</sst>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8"/>
      <color theme="1"/>
      <name val="黑体"/>
      <charset val="134"/>
    </font>
    <font>
      <sz val="8"/>
      <color theme="1"/>
      <name val="楷体_GB2312"/>
      <charset val="134"/>
    </font>
    <font>
      <sz val="9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9"/>
  <sheetViews>
    <sheetView tabSelected="1" zoomScale="110" zoomScaleNormal="110" workbookViewId="0">
      <selection activeCell="AF24" sqref="AF24"/>
    </sheetView>
  </sheetViews>
  <sheetFormatPr defaultColWidth="9" defaultRowHeight="13.5"/>
  <cols>
    <col min="1" max="1" width="5.375" style="7" customWidth="1"/>
    <col min="2" max="2" width="16" style="7" customWidth="1"/>
    <col min="3" max="3" width="5.125" style="7" customWidth="1"/>
    <col min="4" max="4" width="5.125" style="8" customWidth="1"/>
    <col min="5" max="41" width="4.5" style="8" customWidth="1"/>
    <col min="42" max="16384" width="9" style="7"/>
  </cols>
  <sheetData>
    <row r="1" s="1" customFormat="1" ht="17.1" customHeight="1" spans="1:41">
      <c r="A1" s="9" t="s">
        <v>0</v>
      </c>
      <c r="B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="1" customFormat="1" ht="33.95" customHeight="1" spans="1:4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="2" customFormat="1" ht="72" customHeight="1" spans="1:4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13" t="s">
        <v>28</v>
      </c>
      <c r="AB3" s="13" t="s">
        <v>29</v>
      </c>
      <c r="AC3" s="13" t="s">
        <v>30</v>
      </c>
      <c r="AD3" s="13" t="s">
        <v>31</v>
      </c>
      <c r="AE3" s="13" t="s">
        <v>32</v>
      </c>
      <c r="AF3" s="13" t="s">
        <v>33</v>
      </c>
      <c r="AG3" s="13" t="s">
        <v>34</v>
      </c>
      <c r="AH3" s="13" t="s">
        <v>35</v>
      </c>
      <c r="AI3" s="13" t="s">
        <v>36</v>
      </c>
      <c r="AJ3" s="13" t="s">
        <v>37</v>
      </c>
      <c r="AK3" s="13" t="s">
        <v>38</v>
      </c>
      <c r="AL3" s="13" t="s">
        <v>39</v>
      </c>
      <c r="AM3" s="13" t="s">
        <v>40</v>
      </c>
      <c r="AN3" s="13" t="s">
        <v>41</v>
      </c>
      <c r="AO3" s="13" t="s">
        <v>42</v>
      </c>
    </row>
    <row r="4" s="3" customFormat="1" ht="15.95" customHeight="1" spans="1:41">
      <c r="A4" s="18" t="s">
        <v>43</v>
      </c>
      <c r="B4" s="14" t="s">
        <v>44</v>
      </c>
      <c r="C4" s="12">
        <f>SUM(D4:AO4)</f>
        <v>70</v>
      </c>
      <c r="D4" s="15">
        <v>10</v>
      </c>
      <c r="E4" s="15">
        <v>5</v>
      </c>
      <c r="F4" s="15">
        <v>4</v>
      </c>
      <c r="G4" s="15">
        <v>4</v>
      </c>
      <c r="H4" s="15">
        <v>2</v>
      </c>
      <c r="I4" s="15">
        <v>1</v>
      </c>
      <c r="J4" s="15">
        <v>4</v>
      </c>
      <c r="K4" s="15">
        <v>5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2</v>
      </c>
      <c r="R4" s="15">
        <v>4</v>
      </c>
      <c r="S4" s="15">
        <v>2</v>
      </c>
      <c r="T4" s="15">
        <v>1</v>
      </c>
      <c r="U4" s="15">
        <v>2</v>
      </c>
      <c r="V4" s="15">
        <v>1</v>
      </c>
      <c r="W4" s="15">
        <v>10</v>
      </c>
      <c r="X4" s="15"/>
      <c r="Y4" s="15">
        <v>1</v>
      </c>
      <c r="Z4" s="15">
        <v>1</v>
      </c>
      <c r="AA4" s="15"/>
      <c r="AB4" s="15">
        <v>2</v>
      </c>
      <c r="AC4" s="15">
        <v>2</v>
      </c>
      <c r="AD4" s="15"/>
      <c r="AE4" s="15"/>
      <c r="AF4" s="15"/>
      <c r="AG4" s="15">
        <v>2</v>
      </c>
      <c r="AH4" s="15"/>
      <c r="AI4" s="15"/>
      <c r="AJ4" s="15"/>
      <c r="AK4" s="15"/>
      <c r="AL4" s="15"/>
      <c r="AM4" s="15"/>
      <c r="AN4" s="15"/>
      <c r="AO4" s="15"/>
    </row>
    <row r="5" s="3" customFormat="1" ht="15.95" customHeight="1" spans="1:41">
      <c r="A5" s="18" t="s">
        <v>45</v>
      </c>
      <c r="B5" s="14" t="s">
        <v>46</v>
      </c>
      <c r="C5" s="12">
        <f t="shared" ref="C5:C36" si="0">SUM(D5:AO5)</f>
        <v>30</v>
      </c>
      <c r="D5" s="15">
        <v>4</v>
      </c>
      <c r="E5" s="15">
        <v>3</v>
      </c>
      <c r="F5" s="15">
        <v>3</v>
      </c>
      <c r="G5" s="15">
        <v>5</v>
      </c>
      <c r="H5" s="15">
        <v>2</v>
      </c>
      <c r="I5" s="15"/>
      <c r="J5" s="15"/>
      <c r="K5" s="15">
        <v>2</v>
      </c>
      <c r="L5" s="15"/>
      <c r="M5" s="15">
        <v>2</v>
      </c>
      <c r="N5" s="15"/>
      <c r="O5" s="15"/>
      <c r="P5" s="15"/>
      <c r="Q5" s="15">
        <v>1</v>
      </c>
      <c r="R5" s="15">
        <v>1</v>
      </c>
      <c r="S5" s="15">
        <v>1</v>
      </c>
      <c r="T5" s="15"/>
      <c r="U5" s="15"/>
      <c r="V5" s="15"/>
      <c r="W5" s="15"/>
      <c r="X5" s="15">
        <v>1</v>
      </c>
      <c r="Y5" s="15"/>
      <c r="Z5" s="15">
        <v>2</v>
      </c>
      <c r="AA5" s="15">
        <v>2</v>
      </c>
      <c r="AB5" s="15"/>
      <c r="AC5" s="15">
        <v>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="3" customFormat="1" ht="15.95" customHeight="1" spans="1:41">
      <c r="A6" s="18" t="s">
        <v>47</v>
      </c>
      <c r="B6" s="14" t="s">
        <v>48</v>
      </c>
      <c r="C6" s="12">
        <f t="shared" si="0"/>
        <v>54</v>
      </c>
      <c r="D6" s="15"/>
      <c r="E6" s="15">
        <v>2</v>
      </c>
      <c r="F6" s="15"/>
      <c r="G6" s="15">
        <v>5</v>
      </c>
      <c r="H6" s="15"/>
      <c r="I6" s="15"/>
      <c r="J6" s="15"/>
      <c r="K6" s="15">
        <v>6</v>
      </c>
      <c r="L6" s="15">
        <v>3</v>
      </c>
      <c r="M6" s="15">
        <v>4</v>
      </c>
      <c r="N6" s="15"/>
      <c r="O6" s="15">
        <v>6</v>
      </c>
      <c r="P6" s="15">
        <v>3</v>
      </c>
      <c r="Q6" s="15">
        <v>5</v>
      </c>
      <c r="R6" s="15"/>
      <c r="S6" s="15">
        <v>1</v>
      </c>
      <c r="T6" s="15"/>
      <c r="U6" s="15"/>
      <c r="V6" s="15">
        <v>3</v>
      </c>
      <c r="W6" s="15"/>
      <c r="X6" s="15"/>
      <c r="Y6" s="15"/>
      <c r="Z6" s="15"/>
      <c r="AA6" s="15"/>
      <c r="AB6" s="15"/>
      <c r="AC6" s="15"/>
      <c r="AD6" s="15"/>
      <c r="AE6" s="15"/>
      <c r="AF6" s="15">
        <v>16</v>
      </c>
      <c r="AG6" s="15"/>
      <c r="AH6" s="15"/>
      <c r="AI6" s="15"/>
      <c r="AJ6" s="15"/>
      <c r="AK6" s="15"/>
      <c r="AL6" s="15"/>
      <c r="AM6" s="15"/>
      <c r="AN6" s="15"/>
      <c r="AO6" s="15"/>
    </row>
    <row r="7" s="3" customFormat="1" ht="15.95" customHeight="1" spans="1:41">
      <c r="A7" s="18" t="s">
        <v>49</v>
      </c>
      <c r="B7" s="14" t="s">
        <v>50</v>
      </c>
      <c r="C7" s="12">
        <f t="shared" si="0"/>
        <v>187</v>
      </c>
      <c r="D7" s="15">
        <v>7</v>
      </c>
      <c r="E7" s="15">
        <v>8</v>
      </c>
      <c r="F7" s="15">
        <v>8</v>
      </c>
      <c r="G7" s="15">
        <v>8</v>
      </c>
      <c r="H7" s="15">
        <v>6</v>
      </c>
      <c r="I7" s="15">
        <v>7</v>
      </c>
      <c r="J7" s="15">
        <v>7</v>
      </c>
      <c r="K7" s="15">
        <v>7</v>
      </c>
      <c r="L7" s="15">
        <v>5</v>
      </c>
      <c r="M7" s="15">
        <v>8</v>
      </c>
      <c r="N7" s="15">
        <v>4</v>
      </c>
      <c r="O7" s="15">
        <v>6</v>
      </c>
      <c r="P7" s="15">
        <v>5</v>
      </c>
      <c r="Q7" s="15">
        <v>7</v>
      </c>
      <c r="R7" s="15">
        <v>7</v>
      </c>
      <c r="S7" s="15">
        <v>6</v>
      </c>
      <c r="T7" s="15">
        <v>6</v>
      </c>
      <c r="U7" s="15">
        <v>7</v>
      </c>
      <c r="V7" s="15">
        <v>6</v>
      </c>
      <c r="W7" s="15"/>
      <c r="X7" s="15">
        <v>6</v>
      </c>
      <c r="Y7" s="15">
        <v>6</v>
      </c>
      <c r="Z7" s="15">
        <v>6</v>
      </c>
      <c r="AA7" s="15">
        <v>6</v>
      </c>
      <c r="AB7" s="15">
        <v>6</v>
      </c>
      <c r="AC7" s="15">
        <v>5</v>
      </c>
      <c r="AD7" s="15">
        <v>7</v>
      </c>
      <c r="AE7" s="15">
        <v>6</v>
      </c>
      <c r="AF7" s="15"/>
      <c r="AG7" s="15"/>
      <c r="AH7" s="15">
        <v>8</v>
      </c>
      <c r="AI7" s="15">
        <v>6</v>
      </c>
      <c r="AJ7" s="15"/>
      <c r="AK7" s="15"/>
      <c r="AL7" s="15"/>
      <c r="AM7" s="15"/>
      <c r="AN7" s="15"/>
      <c r="AO7" s="15"/>
    </row>
    <row r="8" s="3" customFormat="1" ht="15.95" customHeight="1" spans="1:41">
      <c r="A8" s="12">
        <v>1500</v>
      </c>
      <c r="B8" s="14" t="s">
        <v>51</v>
      </c>
      <c r="C8" s="12">
        <f t="shared" si="0"/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v>2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="3" customFormat="1" ht="15.95" customHeight="1" spans="1:41">
      <c r="A9" s="12">
        <v>1600</v>
      </c>
      <c r="B9" s="14" t="s">
        <v>52</v>
      </c>
      <c r="C9" s="12">
        <f t="shared" si="0"/>
        <v>112</v>
      </c>
      <c r="D9" s="15">
        <v>10</v>
      </c>
      <c r="E9" s="15">
        <v>10</v>
      </c>
      <c r="F9" s="15">
        <v>3</v>
      </c>
      <c r="G9" s="15">
        <v>4</v>
      </c>
      <c r="H9" s="15">
        <v>2</v>
      </c>
      <c r="I9" s="15">
        <v>4</v>
      </c>
      <c r="J9" s="15">
        <v>4</v>
      </c>
      <c r="K9" s="15">
        <v>6</v>
      </c>
      <c r="L9" s="15">
        <v>2</v>
      </c>
      <c r="M9" s="15">
        <v>3</v>
      </c>
      <c r="N9" s="15">
        <v>4</v>
      </c>
      <c r="O9" s="15">
        <v>3</v>
      </c>
      <c r="P9" s="15">
        <v>3</v>
      </c>
      <c r="Q9" s="15">
        <v>3</v>
      </c>
      <c r="R9" s="15">
        <v>3</v>
      </c>
      <c r="S9" s="15">
        <v>4</v>
      </c>
      <c r="T9" s="15">
        <v>5</v>
      </c>
      <c r="U9" s="15">
        <v>6</v>
      </c>
      <c r="V9" s="15"/>
      <c r="W9" s="15"/>
      <c r="X9" s="15">
        <v>3</v>
      </c>
      <c r="Y9" s="15">
        <v>4</v>
      </c>
      <c r="Z9" s="15">
        <v>2</v>
      </c>
      <c r="AA9" s="15">
        <v>6</v>
      </c>
      <c r="AB9" s="15">
        <v>2</v>
      </c>
      <c r="AC9" s="15">
        <v>2</v>
      </c>
      <c r="AD9" s="15"/>
      <c r="AE9" s="15">
        <v>6</v>
      </c>
      <c r="AF9" s="15"/>
      <c r="AG9" s="15">
        <v>8</v>
      </c>
      <c r="AH9" s="15"/>
      <c r="AI9" s="15"/>
      <c r="AJ9" s="15"/>
      <c r="AK9" s="15"/>
      <c r="AL9" s="15"/>
      <c r="AM9" s="15"/>
      <c r="AN9" s="15"/>
      <c r="AO9" s="15"/>
    </row>
    <row r="10" s="3" customFormat="1" ht="15.95" customHeight="1" spans="1:41">
      <c r="A10" s="12">
        <v>1900</v>
      </c>
      <c r="B10" s="14" t="s">
        <v>53</v>
      </c>
      <c r="C10" s="12">
        <f t="shared" si="0"/>
        <v>129</v>
      </c>
      <c r="D10" s="15">
        <v>20</v>
      </c>
      <c r="E10" s="15">
        <v>20</v>
      </c>
      <c r="F10" s="15">
        <v>6</v>
      </c>
      <c r="G10" s="15">
        <v>5</v>
      </c>
      <c r="H10" s="15">
        <v>1</v>
      </c>
      <c r="I10" s="15">
        <v>5</v>
      </c>
      <c r="J10" s="15">
        <v>6</v>
      </c>
      <c r="K10" s="15">
        <v>5</v>
      </c>
      <c r="L10" s="15">
        <v>3</v>
      </c>
      <c r="M10" s="15">
        <v>12</v>
      </c>
      <c r="N10" s="15">
        <v>6</v>
      </c>
      <c r="O10" s="15">
        <v>4</v>
      </c>
      <c r="P10" s="15">
        <v>2</v>
      </c>
      <c r="Q10" s="15">
        <v>10</v>
      </c>
      <c r="R10" s="15">
        <v>1</v>
      </c>
      <c r="S10" s="15">
        <v>1</v>
      </c>
      <c r="T10" s="15">
        <v>6</v>
      </c>
      <c r="U10" s="15"/>
      <c r="V10" s="15"/>
      <c r="W10" s="15"/>
      <c r="X10" s="15">
        <v>1</v>
      </c>
      <c r="Y10" s="15">
        <v>3</v>
      </c>
      <c r="Z10" s="15"/>
      <c r="AA10" s="15">
        <v>2</v>
      </c>
      <c r="AB10" s="15">
        <v>5</v>
      </c>
      <c r="AC10" s="15"/>
      <c r="AD10" s="15">
        <v>5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="3" customFormat="1" ht="15.95" customHeight="1" spans="1:41">
      <c r="A11" s="12">
        <v>2000</v>
      </c>
      <c r="B11" s="14" t="s">
        <v>54</v>
      </c>
      <c r="C11" s="12">
        <f t="shared" si="0"/>
        <v>30</v>
      </c>
      <c r="D11" s="15">
        <v>6</v>
      </c>
      <c r="E11" s="15">
        <v>6</v>
      </c>
      <c r="F11" s="15">
        <v>4</v>
      </c>
      <c r="G11" s="15">
        <v>2</v>
      </c>
      <c r="H11" s="15">
        <v>4</v>
      </c>
      <c r="I11" s="15"/>
      <c r="J11" s="15"/>
      <c r="K11" s="15"/>
      <c r="L11" s="15"/>
      <c r="M11" s="15"/>
      <c r="N11" s="15">
        <v>2</v>
      </c>
      <c r="O11" s="15">
        <v>3</v>
      </c>
      <c r="P11" s="15"/>
      <c r="Q11" s="15">
        <v>3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="3" customFormat="1" ht="15.95" customHeight="1" spans="1:41">
      <c r="A12" s="12">
        <v>3700</v>
      </c>
      <c r="B12" s="14" t="s">
        <v>55</v>
      </c>
      <c r="C12" s="12">
        <f t="shared" si="0"/>
        <v>16</v>
      </c>
      <c r="D12" s="15">
        <v>2</v>
      </c>
      <c r="E12" s="15">
        <v>2</v>
      </c>
      <c r="F12" s="15">
        <v>1</v>
      </c>
      <c r="G12" s="15">
        <v>1</v>
      </c>
      <c r="H12" s="15">
        <v>1</v>
      </c>
      <c r="I12" s="15">
        <v>1</v>
      </c>
      <c r="J12" s="15"/>
      <c r="K12" s="15">
        <v>1</v>
      </c>
      <c r="L12" s="15"/>
      <c r="M12" s="15">
        <v>1</v>
      </c>
      <c r="N12" s="15"/>
      <c r="O12" s="15"/>
      <c r="P12" s="15"/>
      <c r="Q12" s="15">
        <v>1</v>
      </c>
      <c r="R12" s="15">
        <v>1</v>
      </c>
      <c r="S12" s="15">
        <v>1</v>
      </c>
      <c r="T12" s="15"/>
      <c r="U12" s="15"/>
      <c r="V12" s="15"/>
      <c r="W12" s="15"/>
      <c r="X12" s="15">
        <v>1</v>
      </c>
      <c r="Y12" s="15">
        <v>1</v>
      </c>
      <c r="Z12" s="15"/>
      <c r="AA12" s="15">
        <v>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="3" customFormat="1" ht="15.95" customHeight="1" spans="1:41">
      <c r="A13" s="18" t="s">
        <v>56</v>
      </c>
      <c r="B13" s="16" t="s">
        <v>57</v>
      </c>
      <c r="C13" s="12">
        <f t="shared" si="0"/>
        <v>410</v>
      </c>
      <c r="D13" s="15">
        <v>34</v>
      </c>
      <c r="E13" s="15">
        <v>25</v>
      </c>
      <c r="F13" s="15">
        <v>20</v>
      </c>
      <c r="G13" s="15">
        <v>10</v>
      </c>
      <c r="H13" s="15">
        <v>10</v>
      </c>
      <c r="I13" s="15">
        <v>15</v>
      </c>
      <c r="J13" s="15">
        <v>10</v>
      </c>
      <c r="K13" s="15">
        <v>25</v>
      </c>
      <c r="L13" s="15">
        <v>7</v>
      </c>
      <c r="M13" s="15">
        <v>5</v>
      </c>
      <c r="N13" s="15">
        <v>15</v>
      </c>
      <c r="O13" s="15">
        <v>5</v>
      </c>
      <c r="P13" s="15">
        <v>15</v>
      </c>
      <c r="Q13" s="15">
        <v>15</v>
      </c>
      <c r="R13" s="15">
        <v>25</v>
      </c>
      <c r="S13" s="15">
        <v>10</v>
      </c>
      <c r="T13" s="15">
        <v>20</v>
      </c>
      <c r="U13" s="15">
        <v>30</v>
      </c>
      <c r="V13" s="15">
        <v>10</v>
      </c>
      <c r="W13" s="15"/>
      <c r="X13" s="15">
        <v>15</v>
      </c>
      <c r="Y13" s="15">
        <v>2</v>
      </c>
      <c r="Z13" s="15">
        <v>20</v>
      </c>
      <c r="AA13" s="15">
        <v>15</v>
      </c>
      <c r="AB13" s="15">
        <v>4</v>
      </c>
      <c r="AC13" s="15">
        <v>8</v>
      </c>
      <c r="AD13" s="15">
        <v>15</v>
      </c>
      <c r="AE13" s="15">
        <v>25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="3" customFormat="1" ht="15.95" customHeight="1" spans="1:41">
      <c r="A14" s="18" t="s">
        <v>58</v>
      </c>
      <c r="B14" s="14" t="s">
        <v>59</v>
      </c>
      <c r="C14" s="12">
        <f t="shared" si="0"/>
        <v>17</v>
      </c>
      <c r="D14" s="15">
        <v>5</v>
      </c>
      <c r="E14" s="15">
        <v>5</v>
      </c>
      <c r="F14" s="15">
        <v>1</v>
      </c>
      <c r="G14" s="15"/>
      <c r="H14" s="15">
        <v>3</v>
      </c>
      <c r="I14" s="15"/>
      <c r="J14" s="15"/>
      <c r="K14" s="15">
        <v>3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="3" customFormat="1" ht="15.95" customHeight="1" spans="1:41">
      <c r="A15" s="18" t="s">
        <v>60</v>
      </c>
      <c r="B15" s="14" t="s">
        <v>61</v>
      </c>
      <c r="C15" s="12">
        <f t="shared" si="0"/>
        <v>41</v>
      </c>
      <c r="D15" s="15">
        <v>6</v>
      </c>
      <c r="E15" s="15">
        <v>2</v>
      </c>
      <c r="F15" s="15">
        <v>6</v>
      </c>
      <c r="G15" s="15"/>
      <c r="H15" s="15">
        <v>4</v>
      </c>
      <c r="I15" s="15">
        <v>1</v>
      </c>
      <c r="J15" s="15">
        <v>1</v>
      </c>
      <c r="K15" s="15">
        <v>6</v>
      </c>
      <c r="L15" s="15">
        <v>1</v>
      </c>
      <c r="M15" s="15">
        <v>2</v>
      </c>
      <c r="N15" s="15"/>
      <c r="O15" s="15">
        <v>2</v>
      </c>
      <c r="P15" s="15"/>
      <c r="Q15" s="15">
        <v>2</v>
      </c>
      <c r="R15" s="15"/>
      <c r="S15" s="15">
        <v>2</v>
      </c>
      <c r="T15" s="15"/>
      <c r="U15" s="15">
        <v>1</v>
      </c>
      <c r="V15" s="15">
        <v>2</v>
      </c>
      <c r="W15" s="15"/>
      <c r="X15" s="15">
        <v>2</v>
      </c>
      <c r="Y15" s="15"/>
      <c r="Z15" s="15"/>
      <c r="AA15" s="15">
        <v>1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="3" customFormat="1" ht="15.95" customHeight="1" spans="1:41">
      <c r="A16" s="18" t="s">
        <v>62</v>
      </c>
      <c r="B16" s="14" t="s">
        <v>63</v>
      </c>
      <c r="C16" s="12">
        <f t="shared" si="0"/>
        <v>9</v>
      </c>
      <c r="D16" s="15">
        <v>2</v>
      </c>
      <c r="E16" s="15">
        <v>2</v>
      </c>
      <c r="F16" s="15">
        <v>2</v>
      </c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2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="3" customFormat="1" ht="15.95" customHeight="1" spans="1:41">
      <c r="A17" s="18" t="s">
        <v>64</v>
      </c>
      <c r="B17" s="14" t="s">
        <v>65</v>
      </c>
      <c r="C17" s="12">
        <f t="shared" si="0"/>
        <v>189</v>
      </c>
      <c r="D17" s="15">
        <v>20</v>
      </c>
      <c r="E17" s="15">
        <v>12</v>
      </c>
      <c r="F17" s="15">
        <v>8</v>
      </c>
      <c r="G17" s="15">
        <v>10</v>
      </c>
      <c r="H17" s="15">
        <v>5</v>
      </c>
      <c r="I17" s="15">
        <v>10</v>
      </c>
      <c r="J17" s="15">
        <v>5</v>
      </c>
      <c r="K17" s="15">
        <v>9</v>
      </c>
      <c r="L17" s="15">
        <v>6</v>
      </c>
      <c r="M17" s="15">
        <v>7</v>
      </c>
      <c r="N17" s="15"/>
      <c r="O17" s="15">
        <v>6</v>
      </c>
      <c r="P17" s="15">
        <v>5</v>
      </c>
      <c r="Q17" s="15">
        <v>5</v>
      </c>
      <c r="R17" s="15">
        <v>10</v>
      </c>
      <c r="S17" s="15">
        <v>8</v>
      </c>
      <c r="T17" s="15">
        <v>15</v>
      </c>
      <c r="U17" s="15">
        <v>8</v>
      </c>
      <c r="V17" s="15">
        <v>4</v>
      </c>
      <c r="W17" s="15"/>
      <c r="X17" s="15">
        <v>10</v>
      </c>
      <c r="Y17" s="15"/>
      <c r="Z17" s="15">
        <v>10</v>
      </c>
      <c r="AA17" s="15">
        <v>5</v>
      </c>
      <c r="AB17" s="15">
        <v>4</v>
      </c>
      <c r="AC17" s="15">
        <v>7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="3" customFormat="1" ht="15.95" customHeight="1" spans="1:41">
      <c r="A18" s="12">
        <v>1000</v>
      </c>
      <c r="B18" s="14" t="s">
        <v>66</v>
      </c>
      <c r="C18" s="12">
        <f t="shared" si="0"/>
        <v>20</v>
      </c>
      <c r="D18" s="15">
        <v>7</v>
      </c>
      <c r="E18" s="15">
        <v>4</v>
      </c>
      <c r="F18" s="15">
        <v>1</v>
      </c>
      <c r="G18" s="15">
        <v>2</v>
      </c>
      <c r="H18" s="15">
        <v>2</v>
      </c>
      <c r="I18" s="15"/>
      <c r="J18" s="15"/>
      <c r="K18" s="15">
        <v>1</v>
      </c>
      <c r="L18" s="15"/>
      <c r="M18" s="15"/>
      <c r="N18" s="15"/>
      <c r="O18" s="15"/>
      <c r="P18" s="15"/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="3" customFormat="1" ht="15.95" customHeight="1" spans="1:41">
      <c r="A19" s="12">
        <v>1100</v>
      </c>
      <c r="B19" s="14" t="s">
        <v>67</v>
      </c>
      <c r="C19" s="12">
        <f t="shared" si="0"/>
        <v>8</v>
      </c>
      <c r="D19" s="15">
        <v>2</v>
      </c>
      <c r="E19" s="15">
        <v>2</v>
      </c>
      <c r="F19" s="15">
        <v>2</v>
      </c>
      <c r="G19" s="15">
        <v>1</v>
      </c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="3" customFormat="1" ht="15.95" customHeight="1" spans="1:41">
      <c r="A20" s="12">
        <v>1200</v>
      </c>
      <c r="B20" s="14" t="s">
        <v>68</v>
      </c>
      <c r="C20" s="12">
        <f t="shared" si="0"/>
        <v>19</v>
      </c>
      <c r="D20" s="15">
        <v>5</v>
      </c>
      <c r="E20" s="15">
        <v>8</v>
      </c>
      <c r="F20" s="15">
        <v>1</v>
      </c>
      <c r="G20" s="15"/>
      <c r="H20" s="15">
        <v>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>
        <v>1</v>
      </c>
      <c r="Y20" s="15"/>
      <c r="Z20" s="15"/>
      <c r="AA20" s="15">
        <v>2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="3" customFormat="1" ht="15.95" customHeight="1" spans="1:41">
      <c r="A21" s="12">
        <v>1300</v>
      </c>
      <c r="B21" s="14" t="s">
        <v>69</v>
      </c>
      <c r="C21" s="12">
        <f t="shared" si="0"/>
        <v>10</v>
      </c>
      <c r="D21" s="15">
        <v>4</v>
      </c>
      <c r="E21" s="15"/>
      <c r="F21" s="15">
        <v>1</v>
      </c>
      <c r="G21" s="15"/>
      <c r="H21" s="15">
        <v>3</v>
      </c>
      <c r="I21" s="15"/>
      <c r="J21" s="15">
        <v>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="3" customFormat="1" ht="15.95" customHeight="1" spans="1:41">
      <c r="A22" s="12">
        <v>1400</v>
      </c>
      <c r="B22" s="14" t="s">
        <v>70</v>
      </c>
      <c r="C22" s="12">
        <f t="shared" si="0"/>
        <v>63</v>
      </c>
      <c r="D22" s="15">
        <v>10</v>
      </c>
      <c r="E22" s="15">
        <v>5</v>
      </c>
      <c r="F22" s="15">
        <v>1</v>
      </c>
      <c r="G22" s="15">
        <v>3</v>
      </c>
      <c r="H22" s="15">
        <v>3</v>
      </c>
      <c r="I22" s="15">
        <v>4</v>
      </c>
      <c r="J22" s="15">
        <v>4</v>
      </c>
      <c r="K22" s="15">
        <v>4</v>
      </c>
      <c r="L22" s="15">
        <v>2</v>
      </c>
      <c r="M22" s="15">
        <v>4</v>
      </c>
      <c r="N22" s="15">
        <v>2</v>
      </c>
      <c r="O22" s="15">
        <v>1</v>
      </c>
      <c r="P22" s="15">
        <v>2</v>
      </c>
      <c r="Q22" s="15">
        <v>2</v>
      </c>
      <c r="R22" s="15">
        <v>3</v>
      </c>
      <c r="S22" s="15">
        <v>4</v>
      </c>
      <c r="T22" s="15"/>
      <c r="U22" s="15">
        <v>3</v>
      </c>
      <c r="V22" s="15">
        <v>1</v>
      </c>
      <c r="W22" s="15"/>
      <c r="X22" s="15">
        <v>3</v>
      </c>
      <c r="Y22" s="15"/>
      <c r="Z22" s="15"/>
      <c r="AA22" s="15">
        <v>2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="3" customFormat="1" ht="15.95" customHeight="1" spans="1:41">
      <c r="A23" s="12">
        <v>1700</v>
      </c>
      <c r="B23" s="14" t="s">
        <v>71</v>
      </c>
      <c r="C23" s="12">
        <f t="shared" si="0"/>
        <v>39</v>
      </c>
      <c r="D23" s="15">
        <v>6</v>
      </c>
      <c r="E23" s="15">
        <v>6</v>
      </c>
      <c r="F23" s="15">
        <v>4</v>
      </c>
      <c r="G23" s="15">
        <v>4</v>
      </c>
      <c r="H23" s="15">
        <v>4</v>
      </c>
      <c r="I23" s="15"/>
      <c r="J23" s="15"/>
      <c r="K23" s="15">
        <v>2</v>
      </c>
      <c r="L23" s="15">
        <v>2</v>
      </c>
      <c r="M23" s="15">
        <v>4</v>
      </c>
      <c r="N23" s="15"/>
      <c r="O23" s="15"/>
      <c r="P23" s="15"/>
      <c r="Q23" s="15">
        <v>2</v>
      </c>
      <c r="R23" s="15"/>
      <c r="S23" s="15"/>
      <c r="T23" s="15"/>
      <c r="U23" s="15"/>
      <c r="V23" s="15"/>
      <c r="W23" s="15"/>
      <c r="X23" s="15"/>
      <c r="Y23" s="15"/>
      <c r="Z23" s="15"/>
      <c r="AA23" s="15">
        <v>5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="3" customFormat="1" ht="15.95" customHeight="1" spans="1:41">
      <c r="A24" s="12">
        <v>1800</v>
      </c>
      <c r="B24" s="14" t="s">
        <v>72</v>
      </c>
      <c r="C24" s="12">
        <f t="shared" si="0"/>
        <v>26</v>
      </c>
      <c r="D24" s="15">
        <v>7</v>
      </c>
      <c r="E24" s="15">
        <v>5</v>
      </c>
      <c r="F24" s="15">
        <v>2</v>
      </c>
      <c r="G24" s="15">
        <v>5</v>
      </c>
      <c r="H24" s="15">
        <v>2</v>
      </c>
      <c r="I24" s="15"/>
      <c r="J24" s="15"/>
      <c r="K24" s="15">
        <v>1</v>
      </c>
      <c r="L24" s="15"/>
      <c r="M24" s="15">
        <v>1</v>
      </c>
      <c r="N24" s="15"/>
      <c r="O24" s="15"/>
      <c r="P24" s="15"/>
      <c r="Q24" s="15">
        <v>1</v>
      </c>
      <c r="R24" s="15"/>
      <c r="S24" s="15"/>
      <c r="T24" s="15"/>
      <c r="U24" s="15"/>
      <c r="V24" s="15">
        <v>1</v>
      </c>
      <c r="W24" s="15"/>
      <c r="X24" s="15">
        <v>1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="3" customFormat="1" ht="15.95" customHeight="1" spans="1:41">
      <c r="A25" s="12">
        <v>2100</v>
      </c>
      <c r="B25" s="14" t="s">
        <v>73</v>
      </c>
      <c r="C25" s="12">
        <f t="shared" si="0"/>
        <v>5</v>
      </c>
      <c r="D25" s="15">
        <v>1</v>
      </c>
      <c r="E25" s="15"/>
      <c r="F25" s="15">
        <v>2</v>
      </c>
      <c r="G25" s="15">
        <v>1</v>
      </c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="3" customFormat="1" ht="15.95" customHeight="1" spans="1:41">
      <c r="A26" s="12">
        <v>2200</v>
      </c>
      <c r="B26" s="14" t="s">
        <v>74</v>
      </c>
      <c r="C26" s="12">
        <f t="shared" si="0"/>
        <v>78</v>
      </c>
      <c r="D26" s="15">
        <v>14</v>
      </c>
      <c r="E26" s="15">
        <v>10</v>
      </c>
      <c r="F26" s="15">
        <v>6</v>
      </c>
      <c r="G26" s="15">
        <v>3</v>
      </c>
      <c r="H26" s="15"/>
      <c r="I26" s="15"/>
      <c r="J26" s="15">
        <v>3</v>
      </c>
      <c r="K26" s="15">
        <v>2</v>
      </c>
      <c r="L26" s="15">
        <v>2</v>
      </c>
      <c r="M26" s="15"/>
      <c r="N26" s="15">
        <v>2</v>
      </c>
      <c r="O26" s="15">
        <v>4</v>
      </c>
      <c r="P26" s="15">
        <v>2</v>
      </c>
      <c r="Q26" s="15">
        <v>2</v>
      </c>
      <c r="R26" s="15"/>
      <c r="S26" s="15">
        <v>4</v>
      </c>
      <c r="T26" s="15">
        <v>3</v>
      </c>
      <c r="U26" s="15">
        <v>2</v>
      </c>
      <c r="V26" s="15">
        <v>3</v>
      </c>
      <c r="W26" s="15">
        <v>2</v>
      </c>
      <c r="X26" s="15">
        <v>4</v>
      </c>
      <c r="Y26" s="15"/>
      <c r="Z26" s="15"/>
      <c r="AA26" s="15">
        <v>3</v>
      </c>
      <c r="AB26" s="15">
        <v>3</v>
      </c>
      <c r="AC26" s="15">
        <v>4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="3" customFormat="1" ht="15.95" customHeight="1" spans="1:41">
      <c r="A27" s="12">
        <v>2300</v>
      </c>
      <c r="B27" s="14" t="s">
        <v>75</v>
      </c>
      <c r="C27" s="12">
        <f t="shared" si="0"/>
        <v>85</v>
      </c>
      <c r="D27" s="15">
        <v>7</v>
      </c>
      <c r="E27" s="15">
        <v>7</v>
      </c>
      <c r="F27" s="15">
        <v>6</v>
      </c>
      <c r="G27" s="15">
        <v>5</v>
      </c>
      <c r="H27" s="15">
        <v>5</v>
      </c>
      <c r="I27" s="15">
        <v>2</v>
      </c>
      <c r="J27" s="15">
        <v>2</v>
      </c>
      <c r="K27" s="15">
        <v>3</v>
      </c>
      <c r="L27" s="15">
        <v>2</v>
      </c>
      <c r="M27" s="15">
        <v>3</v>
      </c>
      <c r="N27" s="15"/>
      <c r="O27" s="15">
        <v>6</v>
      </c>
      <c r="P27" s="15">
        <v>3</v>
      </c>
      <c r="Q27" s="15">
        <v>2</v>
      </c>
      <c r="R27" s="15">
        <v>5</v>
      </c>
      <c r="S27" s="15">
        <v>2</v>
      </c>
      <c r="T27" s="15">
        <v>4</v>
      </c>
      <c r="U27" s="15">
        <v>2</v>
      </c>
      <c r="V27" s="15">
        <v>2</v>
      </c>
      <c r="W27" s="15"/>
      <c r="X27" s="15">
        <v>4</v>
      </c>
      <c r="Y27" s="15">
        <v>3</v>
      </c>
      <c r="Z27" s="15"/>
      <c r="AA27" s="15">
        <v>3</v>
      </c>
      <c r="AB27" s="15">
        <v>2</v>
      </c>
      <c r="AC27" s="15"/>
      <c r="AD27" s="15"/>
      <c r="AE27" s="15">
        <v>5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="3" customFormat="1" ht="15.95" customHeight="1" spans="1:41">
      <c r="A28" s="12">
        <v>2400</v>
      </c>
      <c r="B28" s="14" t="s">
        <v>76</v>
      </c>
      <c r="C28" s="12">
        <f t="shared" si="0"/>
        <v>4</v>
      </c>
      <c r="D28" s="15">
        <v>2</v>
      </c>
      <c r="E28" s="15">
        <v>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="3" customFormat="1" ht="15.95" customHeight="1" spans="1:41">
      <c r="A29" s="12">
        <v>2500</v>
      </c>
      <c r="B29" s="14" t="s">
        <v>77</v>
      </c>
      <c r="C29" s="12">
        <f t="shared" si="0"/>
        <v>14</v>
      </c>
      <c r="D29" s="15">
        <v>4</v>
      </c>
      <c r="E29" s="15">
        <v>3</v>
      </c>
      <c r="F29" s="15">
        <v>3</v>
      </c>
      <c r="G29" s="15">
        <v>2</v>
      </c>
      <c r="H29" s="15"/>
      <c r="I29" s="15"/>
      <c r="J29" s="15"/>
      <c r="K29" s="15">
        <v>1</v>
      </c>
      <c r="L29" s="15"/>
      <c r="M29" s="15"/>
      <c r="N29" s="15"/>
      <c r="O29" s="15"/>
      <c r="P29" s="15"/>
      <c r="Q29" s="15"/>
      <c r="R29" s="15"/>
      <c r="S29" s="15"/>
      <c r="T29" s="15"/>
      <c r="U29" s="15">
        <v>1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="3" customFormat="1" ht="15.95" customHeight="1" spans="1:41">
      <c r="A30" s="12">
        <v>2800</v>
      </c>
      <c r="B30" s="14" t="s">
        <v>78</v>
      </c>
      <c r="C30" s="12">
        <f t="shared" si="0"/>
        <v>66</v>
      </c>
      <c r="D30" s="15">
        <v>10</v>
      </c>
      <c r="E30" s="15">
        <v>10</v>
      </c>
      <c r="F30" s="15"/>
      <c r="G30" s="15"/>
      <c r="H30" s="15">
        <v>4</v>
      </c>
      <c r="I30" s="15">
        <v>8</v>
      </c>
      <c r="J30" s="15"/>
      <c r="K30" s="15"/>
      <c r="L30" s="15"/>
      <c r="M30" s="15">
        <v>5</v>
      </c>
      <c r="N30" s="15">
        <v>1</v>
      </c>
      <c r="O30" s="15">
        <v>3</v>
      </c>
      <c r="P30" s="15"/>
      <c r="Q30" s="15">
        <v>1</v>
      </c>
      <c r="R30" s="15">
        <v>3</v>
      </c>
      <c r="S30" s="15"/>
      <c r="T30" s="15"/>
      <c r="U30" s="15"/>
      <c r="V30" s="15">
        <v>3</v>
      </c>
      <c r="W30" s="15"/>
      <c r="X30" s="15">
        <v>1</v>
      </c>
      <c r="Y30" s="15">
        <v>4</v>
      </c>
      <c r="Z30" s="15"/>
      <c r="AA30" s="15"/>
      <c r="AB30" s="15"/>
      <c r="AC30" s="15"/>
      <c r="AD30" s="15">
        <v>13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="3" customFormat="1" ht="15.95" customHeight="1" spans="1:41">
      <c r="A31" s="12">
        <v>2900</v>
      </c>
      <c r="B31" s="14" t="s">
        <v>79</v>
      </c>
      <c r="C31" s="12">
        <f t="shared" si="0"/>
        <v>27</v>
      </c>
      <c r="D31" s="15">
        <v>5</v>
      </c>
      <c r="E31" s="15">
        <v>20</v>
      </c>
      <c r="F31" s="15"/>
      <c r="G31" s="15">
        <v>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="3" customFormat="1" ht="15.95" customHeight="1" spans="1:41">
      <c r="A32" s="12">
        <v>3000</v>
      </c>
      <c r="B32" s="14" t="s">
        <v>80</v>
      </c>
      <c r="C32" s="12">
        <f t="shared" si="0"/>
        <v>17</v>
      </c>
      <c r="D32" s="15">
        <v>1</v>
      </c>
      <c r="E32" s="15">
        <v>6</v>
      </c>
      <c r="F32" s="15">
        <v>3</v>
      </c>
      <c r="G32" s="15">
        <v>3</v>
      </c>
      <c r="H32" s="15">
        <v>2</v>
      </c>
      <c r="I32" s="15"/>
      <c r="J32" s="15"/>
      <c r="K32" s="15">
        <v>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="3" customFormat="1" ht="15.95" customHeight="1" spans="1:41">
      <c r="A33" s="12">
        <v>3100</v>
      </c>
      <c r="B33" s="14" t="s">
        <v>81</v>
      </c>
      <c r="C33" s="12">
        <f t="shared" si="0"/>
        <v>15</v>
      </c>
      <c r="D33" s="15">
        <v>3</v>
      </c>
      <c r="E33" s="15">
        <v>6</v>
      </c>
      <c r="F33" s="15">
        <v>4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2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="3" customFormat="1" ht="15.95" customHeight="1" spans="1:41">
      <c r="A34" s="12">
        <v>3200</v>
      </c>
      <c r="B34" s="14" t="s">
        <v>82</v>
      </c>
      <c r="C34" s="12">
        <f t="shared" si="0"/>
        <v>26</v>
      </c>
      <c r="D34" s="15">
        <v>6</v>
      </c>
      <c r="E34" s="15">
        <v>14</v>
      </c>
      <c r="F34" s="15"/>
      <c r="G34" s="15"/>
      <c r="H34" s="15">
        <v>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="4" customFormat="1" ht="15.95" customHeight="1" spans="1:41">
      <c r="A35" s="12">
        <v>3500</v>
      </c>
      <c r="B35" s="14" t="s">
        <v>83</v>
      </c>
      <c r="C35" s="12">
        <f t="shared" si="0"/>
        <v>210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>
        <v>50</v>
      </c>
      <c r="AK35" s="15">
        <v>40</v>
      </c>
      <c r="AL35" s="15">
        <v>40</v>
      </c>
      <c r="AM35" s="15">
        <v>20</v>
      </c>
      <c r="AN35" s="15">
        <v>40</v>
      </c>
      <c r="AO35" s="15">
        <v>20</v>
      </c>
    </row>
    <row r="36" s="5" customFormat="1" ht="15.95" customHeight="1" spans="1:41">
      <c r="A36" s="12">
        <v>3600</v>
      </c>
      <c r="B36" s="14" t="s">
        <v>84</v>
      </c>
      <c r="C36" s="12">
        <f t="shared" si="0"/>
        <v>70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>
        <v>15</v>
      </c>
      <c r="AK36" s="15">
        <v>10</v>
      </c>
      <c r="AL36" s="15">
        <v>15</v>
      </c>
      <c r="AM36" s="15">
        <v>5</v>
      </c>
      <c r="AN36" s="15">
        <v>15</v>
      </c>
      <c r="AO36" s="15">
        <v>10</v>
      </c>
    </row>
    <row r="37" s="5" customFormat="1" ht="15.95" customHeight="1" spans="1:41">
      <c r="A37" s="12" t="s">
        <v>85</v>
      </c>
      <c r="B37" s="12"/>
      <c r="C37" s="12">
        <f t="shared" ref="C37:AO37" si="1">SUM(C4:C36)</f>
        <v>2098</v>
      </c>
      <c r="D37" s="15">
        <f t="shared" si="1"/>
        <v>220</v>
      </c>
      <c r="E37" s="15">
        <f t="shared" si="1"/>
        <v>210</v>
      </c>
      <c r="F37" s="15">
        <f t="shared" si="1"/>
        <v>102</v>
      </c>
      <c r="G37" s="15">
        <f t="shared" si="1"/>
        <v>85</v>
      </c>
      <c r="H37" s="15">
        <f t="shared" si="1"/>
        <v>75</v>
      </c>
      <c r="I37" s="15">
        <f t="shared" si="1"/>
        <v>58</v>
      </c>
      <c r="J37" s="15">
        <f t="shared" si="1"/>
        <v>48</v>
      </c>
      <c r="K37" s="15">
        <f t="shared" si="1"/>
        <v>91</v>
      </c>
      <c r="L37" s="15">
        <f t="shared" si="1"/>
        <v>36</v>
      </c>
      <c r="M37" s="15">
        <f t="shared" si="1"/>
        <v>63</v>
      </c>
      <c r="N37" s="15">
        <f t="shared" si="1"/>
        <v>37</v>
      </c>
      <c r="O37" s="15">
        <f t="shared" si="1"/>
        <v>50</v>
      </c>
      <c r="P37" s="15">
        <f t="shared" si="1"/>
        <v>41</v>
      </c>
      <c r="Q37" s="15">
        <f t="shared" si="1"/>
        <v>64</v>
      </c>
      <c r="R37" s="15">
        <f t="shared" si="1"/>
        <v>63</v>
      </c>
      <c r="S37" s="15">
        <f t="shared" si="1"/>
        <v>46</v>
      </c>
      <c r="T37" s="15">
        <f t="shared" si="1"/>
        <v>60</v>
      </c>
      <c r="U37" s="15">
        <f t="shared" si="1"/>
        <v>64</v>
      </c>
      <c r="V37" s="15">
        <f t="shared" si="1"/>
        <v>36</v>
      </c>
      <c r="W37" s="15">
        <f t="shared" si="1"/>
        <v>14</v>
      </c>
      <c r="X37" s="15">
        <f t="shared" si="1"/>
        <v>55</v>
      </c>
      <c r="Y37" s="15">
        <f t="shared" si="1"/>
        <v>24</v>
      </c>
      <c r="Z37" s="15">
        <f t="shared" si="1"/>
        <v>41</v>
      </c>
      <c r="AA37" s="15">
        <f t="shared" si="1"/>
        <v>53</v>
      </c>
      <c r="AB37" s="15">
        <f t="shared" si="1"/>
        <v>28</v>
      </c>
      <c r="AC37" s="15">
        <f t="shared" si="1"/>
        <v>32</v>
      </c>
      <c r="AD37" s="15">
        <f t="shared" si="1"/>
        <v>40</v>
      </c>
      <c r="AE37" s="15">
        <f t="shared" si="1"/>
        <v>42</v>
      </c>
      <c r="AF37" s="15">
        <f t="shared" si="1"/>
        <v>16</v>
      </c>
      <c r="AG37" s="15">
        <f t="shared" si="1"/>
        <v>10</v>
      </c>
      <c r="AH37" s="15">
        <f t="shared" si="1"/>
        <v>8</v>
      </c>
      <c r="AI37" s="15">
        <f t="shared" si="1"/>
        <v>6</v>
      </c>
      <c r="AJ37" s="15">
        <f t="shared" si="1"/>
        <v>65</v>
      </c>
      <c r="AK37" s="15">
        <f t="shared" si="1"/>
        <v>50</v>
      </c>
      <c r="AL37" s="15">
        <f t="shared" si="1"/>
        <v>55</v>
      </c>
      <c r="AM37" s="15">
        <f t="shared" si="1"/>
        <v>25</v>
      </c>
      <c r="AN37" s="15">
        <f t="shared" si="1"/>
        <v>55</v>
      </c>
      <c r="AO37" s="15">
        <f t="shared" si="1"/>
        <v>30</v>
      </c>
    </row>
    <row r="38" s="5" customFormat="1" ht="18.95" customHeight="1"/>
    <row r="39" s="6" customFormat="1" ht="17.1" customHeight="1" spans="4:4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</sheetData>
  <mergeCells count="4">
    <mergeCell ref="A1:B1"/>
    <mergeCell ref="A2:AO2"/>
    <mergeCell ref="A37:B37"/>
    <mergeCell ref="A38:AO38"/>
  </mergeCells>
  <conditionalFormatting sqref="D3:AI3">
    <cfRule type="duplicateValues" dxfId="0" priority="4"/>
    <cfRule type="duplicateValues" dxfId="0" priority="5"/>
    <cfRule type="duplicateValues" dxfId="0" priority="6"/>
  </conditionalFormatting>
  <printOptions horizontalCentered="1"/>
  <pageMargins left="0.354166666666667" right="0.354166666666667" top="0.590277777777778" bottom="0.590277777777778" header="0.511805555555556" footer="0.51180555555555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计划分配表-正式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rambo</cp:lastModifiedBy>
  <dcterms:created xsi:type="dcterms:W3CDTF">2021-04-22T04:20:00Z</dcterms:created>
  <dcterms:modified xsi:type="dcterms:W3CDTF">2022-06-02T01:18:23Z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3749DE2FC3F14F06964072EFCF8930C7</vt:lpwstr>
  </property>
  <property fmtid="{D5CDD505-2E9C-101B-9397-08002B2CF9AE}" pid="3" name="KSOProductBuildVer">
    <vt:lpwstr>2052-11.1.0.11744</vt:lpwstr>
  </property>
</Properties>
</file>