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<sst xmlns="http://schemas.openxmlformats.org/spreadsheetml/2006/main" count="345" uniqueCount="112">
  <si>
    <t>招聘专业</t>
  </si>
  <si>
    <t>招聘计划</t>
  </si>
  <si>
    <t>岗位编号</t>
  </si>
  <si>
    <t>姓名</t>
  </si>
  <si>
    <t>性别</t>
  </si>
  <si>
    <t>年龄</t>
  </si>
  <si>
    <t>专业测试成绩</t>
  </si>
  <si>
    <t>专业测试加权（50%）</t>
  </si>
  <si>
    <t>面试成绩</t>
  </si>
  <si>
    <t>面试成绩加权（50%）</t>
  </si>
  <si>
    <t>总成绩</t>
  </si>
  <si>
    <t>名次</t>
  </si>
  <si>
    <t>是否进入体检、政审</t>
  </si>
  <si>
    <t>内科学</t>
  </si>
  <si>
    <t>刘典族</t>
  </si>
  <si>
    <t>女</t>
  </si>
  <si>
    <t>是</t>
  </si>
  <si>
    <t>外科学</t>
  </si>
  <si>
    <t>王军</t>
  </si>
  <si>
    <t>男</t>
  </si>
  <si>
    <t>董德嘉</t>
  </si>
  <si>
    <t>全科医学</t>
  </si>
  <si>
    <t>刘茜</t>
  </si>
  <si>
    <t>汪光柱</t>
  </si>
  <si>
    <t>刘自珍</t>
  </si>
  <si>
    <t>否</t>
  </si>
  <si>
    <t>口腔医学</t>
  </si>
  <si>
    <t>段平萱</t>
  </si>
  <si>
    <t>微生物学</t>
  </si>
  <si>
    <t>王佩佩</t>
  </si>
  <si>
    <t>生物化学与分子生物学</t>
  </si>
  <si>
    <t>陈曦</t>
  </si>
  <si>
    <t>公共卫生</t>
  </si>
  <si>
    <t>王搏</t>
  </si>
  <si>
    <t>徐鹏</t>
  </si>
  <si>
    <t>中医内科学</t>
  </si>
  <si>
    <t>鲁玉梅</t>
  </si>
  <si>
    <t>中药学</t>
  </si>
  <si>
    <t>王翊豪</t>
  </si>
  <si>
    <t>裴丽珊</t>
  </si>
  <si>
    <t>范惠</t>
  </si>
  <si>
    <t>田姝薇</t>
  </si>
  <si>
    <t>周婷婷</t>
  </si>
  <si>
    <t>曹静静</t>
  </si>
  <si>
    <t>缺考</t>
  </si>
  <si>
    <t>行政管理、人力资源管理</t>
  </si>
  <si>
    <t>王馨慧</t>
  </si>
  <si>
    <t>许文娟</t>
  </si>
  <si>
    <t>霍路叶</t>
  </si>
  <si>
    <t>田梅</t>
  </si>
  <si>
    <t>门凯</t>
  </si>
  <si>
    <t>黄露</t>
  </si>
  <si>
    <t>彭晓蕊</t>
  </si>
  <si>
    <t>巩艳</t>
  </si>
  <si>
    <t>雷鑫</t>
  </si>
  <si>
    <t>张曦予</t>
  </si>
  <si>
    <t>梁倩</t>
  </si>
  <si>
    <t>岳锐</t>
  </si>
  <si>
    <t>肿瘤学</t>
  </si>
  <si>
    <t>刘菲</t>
  </si>
  <si>
    <t>黄玉红</t>
  </si>
  <si>
    <t>吴芳芳</t>
  </si>
  <si>
    <t>肿瘤学、外科学</t>
  </si>
  <si>
    <t>李雅薇</t>
  </si>
  <si>
    <t>任学晨</t>
  </si>
  <si>
    <t>黄瑶</t>
  </si>
  <si>
    <t>王乾合</t>
  </si>
  <si>
    <t>李蒙蒙</t>
  </si>
  <si>
    <t>鲁瑶</t>
  </si>
  <si>
    <t>翟英杰</t>
  </si>
  <si>
    <t>彭聪</t>
  </si>
  <si>
    <t>翟立</t>
  </si>
  <si>
    <t>肿瘤学、临床医学 （一级学科）</t>
  </si>
  <si>
    <t>王之裔</t>
  </si>
  <si>
    <t>妇产科学</t>
  </si>
  <si>
    <t>汪金秋</t>
  </si>
  <si>
    <t>康复医学与理疗学、 临床医学（一级学 科）</t>
  </si>
  <si>
    <t>韩菊萍</t>
  </si>
  <si>
    <t>麻醉学</t>
  </si>
  <si>
    <t>李泰佯</t>
  </si>
  <si>
    <t>针灸推拿学</t>
  </si>
  <si>
    <t>杨凌毓</t>
  </si>
  <si>
    <t>兰锐军</t>
  </si>
  <si>
    <t>护理学</t>
  </si>
  <si>
    <t>陈莉莉</t>
  </si>
  <si>
    <t>何敏</t>
  </si>
  <si>
    <t>药学</t>
  </si>
  <si>
    <t>钱诗筠</t>
  </si>
  <si>
    <t>季泓源</t>
  </si>
  <si>
    <t>临床检验与诊断学、 生物化学与分子生物 学</t>
  </si>
  <si>
    <t>郭婷</t>
  </si>
  <si>
    <t>王欣</t>
  </si>
  <si>
    <t>熊静</t>
  </si>
  <si>
    <t>沈阗阗</t>
  </si>
  <si>
    <t>中医骨伤科学、中西医结合临床</t>
  </si>
  <si>
    <t>周国军</t>
  </si>
  <si>
    <t>中医内科学、中西医 结合临床</t>
  </si>
  <si>
    <t>周才英</t>
  </si>
  <si>
    <t>吴晨</t>
  </si>
  <si>
    <t>妇产科学、临床医学 （一级学科）、中西 医结合临床</t>
  </si>
  <si>
    <t>陈治梅</t>
  </si>
  <si>
    <t>苟雅姣</t>
  </si>
  <si>
    <t>中西医结合临床、针 灸推拿学</t>
  </si>
  <si>
    <t>曾奇</t>
  </si>
  <si>
    <t>中医学（一级学科） 、中西医结合临床</t>
  </si>
  <si>
    <t>杨红利</t>
  </si>
  <si>
    <t>史巧</t>
  </si>
  <si>
    <t>雍晨</t>
  </si>
  <si>
    <t>苏琦雯</t>
  </si>
  <si>
    <t>李清</t>
  </si>
  <si>
    <t>彭庆达</t>
  </si>
  <si>
    <t>吴笑杰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</si>
</sst>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workbookViewId="0">
      <selection activeCell="C3" sqref="C3"/>
    </sheetView>
  </sheetViews>
  <sheetFormatPr defaultColWidth="8.88888888888889" defaultRowHeight="40" customHeight="1"/>
  <cols>
    <col min="1" max="1" width="11.2777777777778" style="1" customWidth="1"/>
    <col min="2" max="2" width="2.66666666666667" style="1" customWidth="1"/>
    <col min="3" max="3" width="9.66666666666667" style="1" customWidth="1"/>
    <col min="4" max="4" width="6.77777777777778" style="1" customWidth="1"/>
    <col min="5" max="5" width="2.77777777777778" style="1" customWidth="1"/>
    <col min="6" max="6" width="3.66666666666667" style="1" customWidth="1"/>
    <col min="7" max="7" width="7.66666666666667" style="1" customWidth="1"/>
    <col min="8" max="8" width="9.66666666666667" style="1" customWidth="1"/>
    <col min="9" max="9" width="7.66666666666667" style="1" customWidth="1"/>
    <col min="10" max="10" width="10.7777777777778" style="1" customWidth="1"/>
    <col min="11" max="11" width="7.33333333333333" style="1" customWidth="1"/>
    <col min="12" max="12" width="6.61111111111111" style="1" customWidth="1"/>
    <col min="13" max="13" width="5.90740740740741" style="1" customWidth="1"/>
    <col min="14" max="16384" width="8.88888888888889" style="1"/>
  </cols>
  <sheetData>
    <row r="1" ht="48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2" t="s">
        <v>11</v>
      </c>
      <c r="M1" s="2" t="s">
        <v>12</v>
      </c>
    </row>
    <row r="2" customHeight="1" spans="1:13">
      <c r="A2" s="6" t="s">
        <v>13</v>
      </c>
      <c r="B2" s="6">
        <v>1</v>
      </c>
      <c r="C2" s="6">
        <v>20210060</v>
      </c>
      <c r="D2" s="6" t="s">
        <v>14</v>
      </c>
      <c r="E2" s="6" t="s">
        <v>15</v>
      </c>
      <c r="F2" s="6">
        <v>27</v>
      </c>
      <c r="G2" s="7">
        <v>90</v>
      </c>
      <c r="H2" s="7">
        <f t="shared" ref="H2:H65" si="0">G2*0.5</f>
        <v>45</v>
      </c>
      <c r="I2" s="7">
        <v>73.2</v>
      </c>
      <c r="J2" s="7">
        <f t="shared" ref="J2:J18" si="1">I2*0.5</f>
        <v>36.6</v>
      </c>
      <c r="K2" s="7">
        <f t="shared" ref="K2:K18" si="2">H2+J2</f>
        <v>81.6</v>
      </c>
      <c r="L2" s="11">
        <v>1</v>
      </c>
      <c r="M2" s="11" t="s">
        <v>16</v>
      </c>
    </row>
    <row r="3" customHeight="1" spans="1:13">
      <c r="A3" s="6" t="s">
        <v>17</v>
      </c>
      <c r="B3" s="6">
        <v>3</v>
      </c>
      <c r="C3" s="6">
        <v>20210061</v>
      </c>
      <c r="D3" s="6" t="s">
        <v>18</v>
      </c>
      <c r="E3" s="6" t="s">
        <v>19</v>
      </c>
      <c r="F3" s="6">
        <v>27</v>
      </c>
      <c r="G3" s="7">
        <v>87.1111111111111</v>
      </c>
      <c r="H3" s="7">
        <f t="shared" si="0"/>
        <v>43.5555555555556</v>
      </c>
      <c r="I3" s="7">
        <v>83.8</v>
      </c>
      <c r="J3" s="7">
        <f t="shared" si="1"/>
        <v>41.9</v>
      </c>
      <c r="K3" s="7">
        <f t="shared" si="2"/>
        <v>85.4555555555555</v>
      </c>
      <c r="L3" s="12">
        <v>1</v>
      </c>
      <c r="M3" s="12" t="s">
        <v>16</v>
      </c>
    </row>
    <row r="4" customHeight="1" spans="1:13">
      <c r="A4" s="6" t="s">
        <v>17</v>
      </c>
      <c r="B4" s="6">
        <v>3</v>
      </c>
      <c r="C4" s="6">
        <v>20210061</v>
      </c>
      <c r="D4" s="6" t="s">
        <v>20</v>
      </c>
      <c r="E4" s="6" t="s">
        <v>19</v>
      </c>
      <c r="F4" s="6">
        <v>38</v>
      </c>
      <c r="G4" s="7">
        <v>79.7777777777778</v>
      </c>
      <c r="H4" s="7">
        <f t="shared" si="0"/>
        <v>39.8888888888889</v>
      </c>
      <c r="I4" s="7">
        <v>88.4</v>
      </c>
      <c r="J4" s="7">
        <f t="shared" si="1"/>
        <v>44.2</v>
      </c>
      <c r="K4" s="7">
        <f t="shared" si="2"/>
        <v>84.0888888888889</v>
      </c>
      <c r="L4" s="13">
        <v>2</v>
      </c>
      <c r="M4" s="12" t="s">
        <v>16</v>
      </c>
    </row>
    <row r="5" customHeight="1" spans="1:13">
      <c r="A5" s="6" t="s">
        <v>21</v>
      </c>
      <c r="B5" s="6">
        <v>2</v>
      </c>
      <c r="C5" s="6">
        <v>20210062</v>
      </c>
      <c r="D5" s="6" t="s">
        <v>22</v>
      </c>
      <c r="E5" s="6" t="s">
        <v>15</v>
      </c>
      <c r="F5" s="6">
        <v>26</v>
      </c>
      <c r="G5" s="7">
        <v>88.5555555555556</v>
      </c>
      <c r="H5" s="7">
        <f t="shared" si="0"/>
        <v>44.2777777777778</v>
      </c>
      <c r="I5" s="7">
        <v>79.6</v>
      </c>
      <c r="J5" s="7">
        <f t="shared" si="1"/>
        <v>39.8</v>
      </c>
      <c r="K5" s="7">
        <f t="shared" si="2"/>
        <v>84.0777777777778</v>
      </c>
      <c r="L5" s="13">
        <v>1</v>
      </c>
      <c r="M5" s="12" t="s">
        <v>16</v>
      </c>
    </row>
    <row r="6" customHeight="1" spans="1:13">
      <c r="A6" s="8" t="s">
        <v>21</v>
      </c>
      <c r="B6" s="8">
        <v>2</v>
      </c>
      <c r="C6" s="8">
        <v>20210062</v>
      </c>
      <c r="D6" s="6" t="s">
        <v>23</v>
      </c>
      <c r="E6" s="6" t="s">
        <v>19</v>
      </c>
      <c r="F6" s="6">
        <v>27</v>
      </c>
      <c r="G6" s="7">
        <v>84.5555555555556</v>
      </c>
      <c r="H6" s="7">
        <f t="shared" si="0"/>
        <v>42.2777777777778</v>
      </c>
      <c r="I6" s="7">
        <v>80</v>
      </c>
      <c r="J6" s="7">
        <f t="shared" si="1"/>
        <v>40</v>
      </c>
      <c r="K6" s="7">
        <f t="shared" si="2"/>
        <v>82.2777777777778</v>
      </c>
      <c r="L6" s="2">
        <v>2</v>
      </c>
      <c r="M6" s="12" t="s">
        <v>16</v>
      </c>
    </row>
    <row r="7" customHeight="1" spans="1:13">
      <c r="A7" s="8" t="s">
        <v>21</v>
      </c>
      <c r="B7" s="8">
        <v>2</v>
      </c>
      <c r="C7" s="8">
        <v>20210062</v>
      </c>
      <c r="D7" s="6" t="s">
        <v>24</v>
      </c>
      <c r="E7" s="6" t="s">
        <v>15</v>
      </c>
      <c r="F7" s="6">
        <v>25</v>
      </c>
      <c r="G7" s="7">
        <v>79.3333333333333</v>
      </c>
      <c r="H7" s="7">
        <f t="shared" si="0"/>
        <v>39.6666666666667</v>
      </c>
      <c r="I7" s="7">
        <v>81.4</v>
      </c>
      <c r="J7" s="7">
        <f t="shared" si="1"/>
        <v>40.7</v>
      </c>
      <c r="K7" s="7">
        <f t="shared" si="2"/>
        <v>80.3666666666667</v>
      </c>
      <c r="L7" s="2">
        <v>3</v>
      </c>
      <c r="M7" s="2" t="s">
        <v>25</v>
      </c>
    </row>
    <row r="8" customHeight="1" spans="1:13">
      <c r="A8" s="6" t="s">
        <v>26</v>
      </c>
      <c r="B8" s="6">
        <v>1</v>
      </c>
      <c r="C8" s="6">
        <v>20210063</v>
      </c>
      <c r="D8" s="6" t="s">
        <v>27</v>
      </c>
      <c r="E8" s="6" t="s">
        <v>15</v>
      </c>
      <c r="F8" s="6">
        <v>28</v>
      </c>
      <c r="G8" s="7">
        <v>86.6666666666667</v>
      </c>
      <c r="H8" s="7">
        <f t="shared" si="0"/>
        <v>43.3333333333333</v>
      </c>
      <c r="I8" s="7">
        <v>84.2</v>
      </c>
      <c r="J8" s="7">
        <f t="shared" si="1"/>
        <v>42.1</v>
      </c>
      <c r="K8" s="7">
        <f t="shared" si="2"/>
        <v>85.4333333333333</v>
      </c>
      <c r="L8" s="2">
        <v>1</v>
      </c>
      <c r="M8" s="2" t="s">
        <v>16</v>
      </c>
    </row>
    <row r="9" customHeight="1" spans="1:13">
      <c r="A9" s="6" t="s">
        <v>28</v>
      </c>
      <c r="B9" s="6">
        <v>1</v>
      </c>
      <c r="C9" s="6">
        <v>20210064</v>
      </c>
      <c r="D9" s="6" t="s">
        <v>29</v>
      </c>
      <c r="E9" s="6" t="s">
        <v>15</v>
      </c>
      <c r="F9" s="6">
        <v>27</v>
      </c>
      <c r="G9" s="7">
        <v>82.1111111111111</v>
      </c>
      <c r="H9" s="7">
        <f t="shared" si="0"/>
        <v>41.0555555555556</v>
      </c>
      <c r="I9" s="7">
        <v>79</v>
      </c>
      <c r="J9" s="7">
        <f t="shared" si="1"/>
        <v>39.5</v>
      </c>
      <c r="K9" s="7">
        <f t="shared" si="2"/>
        <v>80.5555555555556</v>
      </c>
      <c r="L9" s="2">
        <v>1</v>
      </c>
      <c r="M9" s="2" t="s">
        <v>16</v>
      </c>
    </row>
    <row r="10" customHeight="1" spans="1:13">
      <c r="A10" s="6" t="s">
        <v>30</v>
      </c>
      <c r="B10" s="6">
        <v>1</v>
      </c>
      <c r="C10" s="6">
        <v>20210065</v>
      </c>
      <c r="D10" s="6" t="s">
        <v>31</v>
      </c>
      <c r="E10" s="6" t="s">
        <v>15</v>
      </c>
      <c r="F10" s="6">
        <v>27</v>
      </c>
      <c r="G10" s="7">
        <v>81.6666666666667</v>
      </c>
      <c r="H10" s="7">
        <f t="shared" si="0"/>
        <v>40.8333333333333</v>
      </c>
      <c r="I10" s="7">
        <v>73.2</v>
      </c>
      <c r="J10" s="7">
        <f t="shared" si="1"/>
        <v>36.6</v>
      </c>
      <c r="K10" s="7">
        <f t="shared" si="2"/>
        <v>77.4333333333333</v>
      </c>
      <c r="L10" s="2">
        <v>1</v>
      </c>
      <c r="M10" s="2" t="s">
        <v>16</v>
      </c>
    </row>
    <row r="11" customHeight="1" spans="1:13">
      <c r="A11" s="8" t="s">
        <v>32</v>
      </c>
      <c r="B11" s="8">
        <v>1</v>
      </c>
      <c r="C11" s="8">
        <v>20210066</v>
      </c>
      <c r="D11" s="8" t="s">
        <v>33</v>
      </c>
      <c r="E11" s="8" t="s">
        <v>19</v>
      </c>
      <c r="F11" s="6">
        <v>26</v>
      </c>
      <c r="G11" s="7">
        <v>84.9777777777778</v>
      </c>
      <c r="H11" s="7">
        <f t="shared" si="0"/>
        <v>42.4888888888889</v>
      </c>
      <c r="I11" s="7">
        <v>74.4</v>
      </c>
      <c r="J11" s="7">
        <f t="shared" si="1"/>
        <v>37.2</v>
      </c>
      <c r="K11" s="7">
        <f t="shared" si="2"/>
        <v>79.6888888888889</v>
      </c>
      <c r="L11" s="2">
        <v>1</v>
      </c>
      <c r="M11" s="2" t="s">
        <v>16</v>
      </c>
    </row>
    <row r="12" customHeight="1" spans="1:13">
      <c r="A12" s="8" t="s">
        <v>32</v>
      </c>
      <c r="B12" s="8">
        <v>1</v>
      </c>
      <c r="C12" s="8">
        <v>20210066</v>
      </c>
      <c r="D12" s="6" t="s">
        <v>34</v>
      </c>
      <c r="E12" s="6" t="s">
        <v>19</v>
      </c>
      <c r="F12" s="6">
        <v>26</v>
      </c>
      <c r="G12" s="7">
        <v>78.5555555555556</v>
      </c>
      <c r="H12" s="7">
        <f t="shared" si="0"/>
        <v>39.2777777777778</v>
      </c>
      <c r="I12" s="7">
        <v>72.2</v>
      </c>
      <c r="J12" s="7">
        <f t="shared" si="1"/>
        <v>36.1</v>
      </c>
      <c r="K12" s="7">
        <f t="shared" si="2"/>
        <v>75.3777777777778</v>
      </c>
      <c r="L12" s="2">
        <v>2</v>
      </c>
      <c r="M12" s="2" t="s">
        <v>25</v>
      </c>
    </row>
    <row r="13" customHeight="1" spans="1:13">
      <c r="A13" s="8" t="s">
        <v>35</v>
      </c>
      <c r="B13" s="8">
        <v>1</v>
      </c>
      <c r="C13" s="8">
        <v>20210067</v>
      </c>
      <c r="D13" s="8" t="s">
        <v>36</v>
      </c>
      <c r="E13" s="8" t="s">
        <v>15</v>
      </c>
      <c r="F13" s="8">
        <v>26</v>
      </c>
      <c r="G13" s="7">
        <v>87.5714285714286</v>
      </c>
      <c r="H13" s="7">
        <f t="shared" si="0"/>
        <v>43.7857142857143</v>
      </c>
      <c r="I13" s="7">
        <v>88.6</v>
      </c>
      <c r="J13" s="7">
        <f t="shared" si="1"/>
        <v>44.3</v>
      </c>
      <c r="K13" s="7">
        <f t="shared" si="2"/>
        <v>88.0857142857143</v>
      </c>
      <c r="L13" s="2">
        <v>1</v>
      </c>
      <c r="M13" s="2" t="s">
        <v>16</v>
      </c>
    </row>
    <row r="14" customHeight="1" spans="1:13">
      <c r="A14" s="6" t="s">
        <v>37</v>
      </c>
      <c r="B14" s="6">
        <v>2</v>
      </c>
      <c r="C14" s="6">
        <v>20210068</v>
      </c>
      <c r="D14" s="6" t="s">
        <v>38</v>
      </c>
      <c r="E14" s="6" t="s">
        <v>19</v>
      </c>
      <c r="F14" s="6">
        <v>27</v>
      </c>
      <c r="G14" s="7">
        <v>91.4222222222222</v>
      </c>
      <c r="H14" s="7">
        <f t="shared" si="0"/>
        <v>45.7111111111111</v>
      </c>
      <c r="I14" s="7">
        <v>91.6</v>
      </c>
      <c r="J14" s="7">
        <f t="shared" si="1"/>
        <v>45.8</v>
      </c>
      <c r="K14" s="7">
        <f t="shared" si="2"/>
        <v>91.5111111111111</v>
      </c>
      <c r="L14" s="12">
        <v>1</v>
      </c>
      <c r="M14" s="12" t="s">
        <v>16</v>
      </c>
    </row>
    <row r="15" customHeight="1" spans="1:13">
      <c r="A15" s="6" t="s">
        <v>37</v>
      </c>
      <c r="B15" s="6">
        <v>2</v>
      </c>
      <c r="C15" s="6">
        <v>20210068</v>
      </c>
      <c r="D15" s="6" t="s">
        <v>39</v>
      </c>
      <c r="E15" s="6" t="s">
        <v>15</v>
      </c>
      <c r="F15" s="6">
        <v>27</v>
      </c>
      <c r="G15" s="7">
        <v>81.3111111111111</v>
      </c>
      <c r="H15" s="7">
        <f t="shared" si="0"/>
        <v>40.6555555555556</v>
      </c>
      <c r="I15" s="7">
        <v>86.6</v>
      </c>
      <c r="J15" s="7">
        <f t="shared" si="1"/>
        <v>43.3</v>
      </c>
      <c r="K15" s="7">
        <f t="shared" si="2"/>
        <v>83.9555555555555</v>
      </c>
      <c r="L15" s="2">
        <v>2</v>
      </c>
      <c r="M15" s="2" t="s">
        <v>16</v>
      </c>
    </row>
    <row r="16" customHeight="1" spans="1:13">
      <c r="A16" s="6" t="s">
        <v>37</v>
      </c>
      <c r="B16" s="6">
        <v>2</v>
      </c>
      <c r="C16" s="6">
        <v>20210068</v>
      </c>
      <c r="D16" s="6" t="s">
        <v>40</v>
      </c>
      <c r="E16" s="6" t="s">
        <v>15</v>
      </c>
      <c r="F16" s="6">
        <v>26</v>
      </c>
      <c r="G16" s="7">
        <v>79.5555555555556</v>
      </c>
      <c r="H16" s="7">
        <f t="shared" si="0"/>
        <v>39.7777777777778</v>
      </c>
      <c r="I16" s="7">
        <v>82.8</v>
      </c>
      <c r="J16" s="7">
        <f t="shared" si="1"/>
        <v>41.4</v>
      </c>
      <c r="K16" s="7">
        <f t="shared" si="2"/>
        <v>81.1777777777778</v>
      </c>
      <c r="L16" s="12">
        <v>3</v>
      </c>
      <c r="M16" s="11" t="s">
        <v>25</v>
      </c>
    </row>
    <row r="17" customHeight="1" spans="1:13">
      <c r="A17" s="6" t="s">
        <v>37</v>
      </c>
      <c r="B17" s="6">
        <v>2</v>
      </c>
      <c r="C17" s="6">
        <v>20210068</v>
      </c>
      <c r="D17" s="6" t="s">
        <v>41</v>
      </c>
      <c r="E17" s="6" t="s">
        <v>15</v>
      </c>
      <c r="F17" s="6">
        <v>25</v>
      </c>
      <c r="G17" s="7">
        <v>76.6666666666667</v>
      </c>
      <c r="H17" s="7">
        <f t="shared" si="0"/>
        <v>38.3333333333333</v>
      </c>
      <c r="I17" s="7">
        <v>83</v>
      </c>
      <c r="J17" s="7">
        <f t="shared" si="1"/>
        <v>41.5</v>
      </c>
      <c r="K17" s="7">
        <f t="shared" si="2"/>
        <v>79.8333333333333</v>
      </c>
      <c r="L17" s="2">
        <v>4</v>
      </c>
      <c r="M17" s="2" t="s">
        <v>25</v>
      </c>
    </row>
    <row r="18" customHeight="1" spans="1:13">
      <c r="A18" s="6" t="s">
        <v>37</v>
      </c>
      <c r="B18" s="6">
        <v>2</v>
      </c>
      <c r="C18" s="6">
        <v>20210068</v>
      </c>
      <c r="D18" s="6" t="s">
        <v>42</v>
      </c>
      <c r="E18" s="6" t="s">
        <v>15</v>
      </c>
      <c r="F18" s="6">
        <v>28</v>
      </c>
      <c r="G18" s="7">
        <v>79.3333333333333</v>
      </c>
      <c r="H18" s="7">
        <f t="shared" si="0"/>
        <v>39.6666666666667</v>
      </c>
      <c r="I18" s="7">
        <v>76.6</v>
      </c>
      <c r="J18" s="7">
        <f t="shared" si="1"/>
        <v>38.3</v>
      </c>
      <c r="K18" s="7">
        <f t="shared" si="2"/>
        <v>77.9666666666667</v>
      </c>
      <c r="L18" s="12">
        <v>5</v>
      </c>
      <c r="M18" s="2" t="s">
        <v>25</v>
      </c>
    </row>
    <row r="19" customHeight="1" spans="1:13">
      <c r="A19" s="6" t="s">
        <v>37</v>
      </c>
      <c r="B19" s="6">
        <v>2</v>
      </c>
      <c r="C19" s="6">
        <v>20210068</v>
      </c>
      <c r="D19" s="6" t="s">
        <v>43</v>
      </c>
      <c r="E19" s="6" t="s">
        <v>15</v>
      </c>
      <c r="F19" s="6">
        <v>30</v>
      </c>
      <c r="G19" s="7">
        <v>42</v>
      </c>
      <c r="H19" s="7">
        <f t="shared" si="0"/>
        <v>21</v>
      </c>
      <c r="I19" s="7" t="s">
        <v>44</v>
      </c>
      <c r="J19" s="7" t="s">
        <v>44</v>
      </c>
      <c r="K19" s="7" t="s">
        <v>44</v>
      </c>
      <c r="L19" s="2" t="s">
        <v>44</v>
      </c>
      <c r="M19" s="2" t="s">
        <v>25</v>
      </c>
    </row>
    <row r="20" customHeight="1" spans="1:13">
      <c r="A20" s="8" t="s">
        <v>45</v>
      </c>
      <c r="B20" s="8">
        <v>1</v>
      </c>
      <c r="C20" s="8">
        <v>20210069</v>
      </c>
      <c r="D20" s="6" t="s">
        <v>46</v>
      </c>
      <c r="E20" s="6" t="s">
        <v>15</v>
      </c>
      <c r="F20" s="6">
        <v>25</v>
      </c>
      <c r="G20" s="7">
        <v>58</v>
      </c>
      <c r="H20" s="7">
        <f t="shared" si="0"/>
        <v>29</v>
      </c>
      <c r="I20" s="7">
        <v>87.4</v>
      </c>
      <c r="J20" s="7">
        <f t="shared" ref="J20:J29" si="3">I20*0.5</f>
        <v>43.7</v>
      </c>
      <c r="K20" s="7">
        <f t="shared" ref="K20:K29" si="4">H20+J20</f>
        <v>72.7</v>
      </c>
      <c r="L20" s="11">
        <v>1</v>
      </c>
      <c r="M20" s="11" t="s">
        <v>16</v>
      </c>
    </row>
    <row r="21" customHeight="1" spans="1:13">
      <c r="A21" s="8" t="s">
        <v>45</v>
      </c>
      <c r="B21" s="8">
        <v>1</v>
      </c>
      <c r="C21" s="8">
        <v>20210069</v>
      </c>
      <c r="D21" s="6" t="s">
        <v>47</v>
      </c>
      <c r="E21" s="6" t="s">
        <v>15</v>
      </c>
      <c r="F21" s="6">
        <v>28</v>
      </c>
      <c r="G21" s="7">
        <v>64</v>
      </c>
      <c r="H21" s="7">
        <f t="shared" si="0"/>
        <v>32</v>
      </c>
      <c r="I21" s="7">
        <v>76</v>
      </c>
      <c r="J21" s="7">
        <f t="shared" si="3"/>
        <v>38</v>
      </c>
      <c r="K21" s="7">
        <f t="shared" si="4"/>
        <v>70</v>
      </c>
      <c r="L21" s="2">
        <v>2</v>
      </c>
      <c r="M21" s="2" t="s">
        <v>25</v>
      </c>
    </row>
    <row r="22" customHeight="1" spans="1:13">
      <c r="A22" s="8" t="s">
        <v>45</v>
      </c>
      <c r="B22" s="8">
        <v>1</v>
      </c>
      <c r="C22" s="6">
        <v>20210069</v>
      </c>
      <c r="D22" s="6" t="s">
        <v>48</v>
      </c>
      <c r="E22" s="6" t="s">
        <v>15</v>
      </c>
      <c r="F22" s="6">
        <v>33</v>
      </c>
      <c r="G22" s="7">
        <v>48</v>
      </c>
      <c r="H22" s="7">
        <f t="shared" si="0"/>
        <v>24</v>
      </c>
      <c r="I22" s="7">
        <v>72</v>
      </c>
      <c r="J22" s="7">
        <f t="shared" si="3"/>
        <v>36</v>
      </c>
      <c r="K22" s="7">
        <f t="shared" si="4"/>
        <v>60</v>
      </c>
      <c r="L22" s="11">
        <v>3</v>
      </c>
      <c r="M22" s="2" t="s">
        <v>25</v>
      </c>
    </row>
    <row r="23" customHeight="1" spans="1:13">
      <c r="A23" s="8" t="s">
        <v>45</v>
      </c>
      <c r="B23" s="6">
        <v>1</v>
      </c>
      <c r="C23" s="6">
        <v>20210069</v>
      </c>
      <c r="D23" s="6" t="s">
        <v>49</v>
      </c>
      <c r="E23" s="6" t="s">
        <v>15</v>
      </c>
      <c r="F23" s="6">
        <v>25</v>
      </c>
      <c r="G23" s="7">
        <v>48</v>
      </c>
      <c r="H23" s="7">
        <f t="shared" si="0"/>
        <v>24</v>
      </c>
      <c r="I23" s="7">
        <v>71</v>
      </c>
      <c r="J23" s="7">
        <f t="shared" si="3"/>
        <v>35.5</v>
      </c>
      <c r="K23" s="7">
        <f t="shared" si="4"/>
        <v>59.5</v>
      </c>
      <c r="L23" s="2">
        <v>4</v>
      </c>
      <c r="M23" s="2" t="s">
        <v>25</v>
      </c>
    </row>
    <row r="24" customHeight="1" spans="1:13">
      <c r="A24" s="8" t="s">
        <v>13</v>
      </c>
      <c r="B24" s="8">
        <v>1</v>
      </c>
      <c r="C24" s="8">
        <v>20210073</v>
      </c>
      <c r="D24" s="6" t="s">
        <v>50</v>
      </c>
      <c r="E24" s="6" t="s">
        <v>19</v>
      </c>
      <c r="F24" s="6">
        <v>25</v>
      </c>
      <c r="G24" s="7">
        <v>84.3333333333333</v>
      </c>
      <c r="H24" s="7">
        <f t="shared" si="0"/>
        <v>42.1666666666667</v>
      </c>
      <c r="I24" s="7">
        <v>71.4</v>
      </c>
      <c r="J24" s="7">
        <f t="shared" si="3"/>
        <v>35.7</v>
      </c>
      <c r="K24" s="7">
        <f t="shared" si="4"/>
        <v>77.8666666666667</v>
      </c>
      <c r="L24" s="2">
        <v>1</v>
      </c>
      <c r="M24" s="2" t="s">
        <v>16</v>
      </c>
    </row>
    <row r="25" customHeight="1" spans="1:13">
      <c r="A25" s="6" t="s">
        <v>13</v>
      </c>
      <c r="B25" s="6">
        <v>1</v>
      </c>
      <c r="C25" s="6">
        <v>20210073</v>
      </c>
      <c r="D25" s="6" t="s">
        <v>51</v>
      </c>
      <c r="E25" s="6" t="s">
        <v>15</v>
      </c>
      <c r="F25" s="6">
        <v>25</v>
      </c>
      <c r="G25" s="7">
        <v>72.1111111111111</v>
      </c>
      <c r="H25" s="7">
        <f t="shared" si="0"/>
        <v>36.0555555555556</v>
      </c>
      <c r="I25" s="7">
        <v>75</v>
      </c>
      <c r="J25" s="7">
        <f t="shared" si="3"/>
        <v>37.5</v>
      </c>
      <c r="K25" s="7">
        <f t="shared" si="4"/>
        <v>73.5555555555556</v>
      </c>
      <c r="L25" s="2">
        <v>2</v>
      </c>
      <c r="M25" s="2" t="s">
        <v>25</v>
      </c>
    </row>
    <row r="26" customHeight="1" spans="1:13">
      <c r="A26" s="6" t="s">
        <v>13</v>
      </c>
      <c r="B26" s="6">
        <v>2</v>
      </c>
      <c r="C26" s="6">
        <v>20210074</v>
      </c>
      <c r="D26" s="6" t="s">
        <v>52</v>
      </c>
      <c r="E26" s="6" t="s">
        <v>15</v>
      </c>
      <c r="F26" s="6">
        <v>27</v>
      </c>
      <c r="G26" s="7">
        <v>89.6666666666667</v>
      </c>
      <c r="H26" s="7">
        <f t="shared" si="0"/>
        <v>44.8333333333333</v>
      </c>
      <c r="I26" s="7">
        <v>83.8</v>
      </c>
      <c r="J26" s="7">
        <f t="shared" si="3"/>
        <v>41.9</v>
      </c>
      <c r="K26" s="7">
        <f t="shared" si="4"/>
        <v>86.7333333333333</v>
      </c>
      <c r="L26" s="2">
        <v>1</v>
      </c>
      <c r="M26" s="2" t="s">
        <v>16</v>
      </c>
    </row>
    <row r="27" customHeight="1" spans="1:13">
      <c r="A27" s="6" t="s">
        <v>13</v>
      </c>
      <c r="B27" s="6">
        <v>2</v>
      </c>
      <c r="C27" s="6">
        <v>20210074</v>
      </c>
      <c r="D27" s="6" t="s">
        <v>53</v>
      </c>
      <c r="E27" s="6" t="s">
        <v>15</v>
      </c>
      <c r="F27" s="6">
        <v>25</v>
      </c>
      <c r="G27" s="7">
        <v>86.8888888888889</v>
      </c>
      <c r="H27" s="7">
        <f t="shared" si="0"/>
        <v>43.4444444444444</v>
      </c>
      <c r="I27" s="7">
        <v>80.8</v>
      </c>
      <c r="J27" s="7">
        <f t="shared" si="3"/>
        <v>40.4</v>
      </c>
      <c r="K27" s="7">
        <f t="shared" si="4"/>
        <v>83.8444444444444</v>
      </c>
      <c r="L27" s="2">
        <v>2</v>
      </c>
      <c r="M27" s="2" t="s">
        <v>16</v>
      </c>
    </row>
    <row r="28" customHeight="1" spans="1:13">
      <c r="A28" s="6" t="s">
        <v>13</v>
      </c>
      <c r="B28" s="6">
        <v>2</v>
      </c>
      <c r="C28" s="6">
        <v>20210074</v>
      </c>
      <c r="D28" s="6" t="s">
        <v>54</v>
      </c>
      <c r="E28" s="6" t="s">
        <v>15</v>
      </c>
      <c r="F28" s="6">
        <v>26</v>
      </c>
      <c r="G28" s="7">
        <v>81.1111111111111</v>
      </c>
      <c r="H28" s="7">
        <f t="shared" si="0"/>
        <v>40.5555555555556</v>
      </c>
      <c r="I28" s="7">
        <v>68.8</v>
      </c>
      <c r="J28" s="7">
        <f t="shared" si="3"/>
        <v>34.4</v>
      </c>
      <c r="K28" s="7">
        <f t="shared" si="4"/>
        <v>74.9555555555555</v>
      </c>
      <c r="L28" s="2">
        <v>3</v>
      </c>
      <c r="M28" s="14" t="s">
        <v>25</v>
      </c>
    </row>
    <row r="29" customHeight="1" spans="1:13">
      <c r="A29" s="6" t="s">
        <v>13</v>
      </c>
      <c r="B29" s="6">
        <v>2</v>
      </c>
      <c r="C29" s="6">
        <v>20210074</v>
      </c>
      <c r="D29" s="6" t="s">
        <v>55</v>
      </c>
      <c r="E29" s="6" t="s">
        <v>15</v>
      </c>
      <c r="F29" s="6">
        <v>26</v>
      </c>
      <c r="G29" s="7">
        <v>70.6666666666667</v>
      </c>
      <c r="H29" s="7">
        <f t="shared" si="0"/>
        <v>35.3333333333333</v>
      </c>
      <c r="I29" s="7">
        <v>78.4</v>
      </c>
      <c r="J29" s="7">
        <f t="shared" si="3"/>
        <v>39.2</v>
      </c>
      <c r="K29" s="7">
        <f t="shared" si="4"/>
        <v>74.5333333333333</v>
      </c>
      <c r="L29" s="2">
        <v>4</v>
      </c>
      <c r="M29" s="14" t="s">
        <v>25</v>
      </c>
    </row>
    <row r="30" customHeight="1" spans="1:13">
      <c r="A30" s="6" t="s">
        <v>13</v>
      </c>
      <c r="B30" s="6">
        <v>2</v>
      </c>
      <c r="C30" s="6">
        <v>20210074</v>
      </c>
      <c r="D30" s="6" t="s">
        <v>56</v>
      </c>
      <c r="E30" s="6" t="s">
        <v>15</v>
      </c>
      <c r="F30" s="6">
        <v>27</v>
      </c>
      <c r="G30" s="7">
        <v>76.4444444444444</v>
      </c>
      <c r="H30" s="7">
        <f t="shared" si="0"/>
        <v>38.2222222222222</v>
      </c>
      <c r="I30" s="7" t="s">
        <v>44</v>
      </c>
      <c r="J30" s="7" t="s">
        <v>44</v>
      </c>
      <c r="K30" s="7" t="s">
        <v>44</v>
      </c>
      <c r="L30" s="2" t="s">
        <v>44</v>
      </c>
      <c r="M30" s="14" t="s">
        <v>25</v>
      </c>
    </row>
    <row r="31" customHeight="1" spans="1:13">
      <c r="A31" s="6" t="s">
        <v>13</v>
      </c>
      <c r="B31" s="6">
        <v>2</v>
      </c>
      <c r="C31" s="8">
        <v>20210074</v>
      </c>
      <c r="D31" s="6" t="s">
        <v>57</v>
      </c>
      <c r="E31" s="6" t="s">
        <v>15</v>
      </c>
      <c r="F31" s="6">
        <v>25</v>
      </c>
      <c r="G31" s="7">
        <v>75</v>
      </c>
      <c r="H31" s="7">
        <f t="shared" si="0"/>
        <v>37.5</v>
      </c>
      <c r="I31" s="7" t="s">
        <v>44</v>
      </c>
      <c r="J31" s="7" t="s">
        <v>44</v>
      </c>
      <c r="K31" s="7" t="s">
        <v>44</v>
      </c>
      <c r="L31" s="2" t="s">
        <v>44</v>
      </c>
      <c r="M31" s="14" t="s">
        <v>25</v>
      </c>
    </row>
    <row r="32" customHeight="1" spans="1:13">
      <c r="A32" s="6" t="s">
        <v>58</v>
      </c>
      <c r="B32" s="6">
        <v>2</v>
      </c>
      <c r="C32" s="6">
        <v>20210077</v>
      </c>
      <c r="D32" s="6" t="s">
        <v>59</v>
      </c>
      <c r="E32" s="6" t="s">
        <v>15</v>
      </c>
      <c r="F32" s="6">
        <v>24</v>
      </c>
      <c r="G32" s="7">
        <v>87.3333333333333</v>
      </c>
      <c r="H32" s="7">
        <f t="shared" si="0"/>
        <v>43.6666666666667</v>
      </c>
      <c r="I32" s="7">
        <v>78.6</v>
      </c>
      <c r="J32" s="7">
        <f t="shared" ref="J32:J37" si="5">I32*0.5</f>
        <v>39.3</v>
      </c>
      <c r="K32" s="7">
        <f t="shared" ref="K32:K37" si="6">H32+J32</f>
        <v>82.9666666666667</v>
      </c>
      <c r="L32" s="2">
        <v>1</v>
      </c>
      <c r="M32" s="2" t="s">
        <v>16</v>
      </c>
    </row>
    <row r="33" customHeight="1" spans="1:13">
      <c r="A33" s="6" t="s">
        <v>58</v>
      </c>
      <c r="B33" s="6">
        <v>2</v>
      </c>
      <c r="C33" s="6">
        <v>20210077</v>
      </c>
      <c r="D33" s="6" t="s">
        <v>60</v>
      </c>
      <c r="E33" s="6" t="s">
        <v>15</v>
      </c>
      <c r="F33" s="6">
        <v>25</v>
      </c>
      <c r="G33" s="7">
        <v>81.4444444444444</v>
      </c>
      <c r="H33" s="7">
        <f t="shared" si="0"/>
        <v>40.7222222222222</v>
      </c>
      <c r="I33" s="7">
        <v>73.2</v>
      </c>
      <c r="J33" s="7">
        <f t="shared" si="5"/>
        <v>36.6</v>
      </c>
      <c r="K33" s="7">
        <f t="shared" si="6"/>
        <v>77.3222222222222</v>
      </c>
      <c r="L33" s="2">
        <v>2</v>
      </c>
      <c r="M33" s="2" t="s">
        <v>16</v>
      </c>
    </row>
    <row r="34" customHeight="1" spans="1:13">
      <c r="A34" s="6" t="s">
        <v>58</v>
      </c>
      <c r="B34" s="6">
        <v>2</v>
      </c>
      <c r="C34" s="6">
        <v>20210077</v>
      </c>
      <c r="D34" s="6" t="s">
        <v>61</v>
      </c>
      <c r="E34" s="6" t="s">
        <v>15</v>
      </c>
      <c r="F34" s="6">
        <v>24</v>
      </c>
      <c r="G34" s="7">
        <v>75.3333333333333</v>
      </c>
      <c r="H34" s="7">
        <f t="shared" si="0"/>
        <v>37.6666666666667</v>
      </c>
      <c r="I34" s="7">
        <v>72</v>
      </c>
      <c r="J34" s="7">
        <f t="shared" si="5"/>
        <v>36</v>
      </c>
      <c r="K34" s="7">
        <f t="shared" si="6"/>
        <v>73.6666666666667</v>
      </c>
      <c r="L34" s="2">
        <v>3</v>
      </c>
      <c r="M34" s="2" t="s">
        <v>25</v>
      </c>
    </row>
    <row r="35" customHeight="1" spans="1:13">
      <c r="A35" s="8" t="s">
        <v>62</v>
      </c>
      <c r="B35" s="8">
        <v>2</v>
      </c>
      <c r="C35" s="8">
        <v>20210079</v>
      </c>
      <c r="D35" s="8" t="s">
        <v>63</v>
      </c>
      <c r="E35" s="6" t="s">
        <v>15</v>
      </c>
      <c r="F35" s="6">
        <v>26</v>
      </c>
      <c r="G35" s="7">
        <v>83.4444444444444</v>
      </c>
      <c r="H35" s="7">
        <f t="shared" si="0"/>
        <v>41.7222222222222</v>
      </c>
      <c r="I35" s="7">
        <v>92.3</v>
      </c>
      <c r="J35" s="7">
        <f t="shared" si="5"/>
        <v>46.15</v>
      </c>
      <c r="K35" s="7">
        <f t="shared" si="6"/>
        <v>87.8722222222222</v>
      </c>
      <c r="L35" s="2">
        <v>1</v>
      </c>
      <c r="M35" s="2" t="s">
        <v>16</v>
      </c>
    </row>
    <row r="36" customHeight="1" spans="1:13">
      <c r="A36" s="8" t="s">
        <v>62</v>
      </c>
      <c r="B36" s="6">
        <v>2</v>
      </c>
      <c r="C36" s="6">
        <v>20210079</v>
      </c>
      <c r="D36" s="6" t="s">
        <v>64</v>
      </c>
      <c r="E36" s="6" t="s">
        <v>19</v>
      </c>
      <c r="F36" s="6">
        <v>25</v>
      </c>
      <c r="G36" s="7">
        <v>86</v>
      </c>
      <c r="H36" s="7">
        <f t="shared" si="0"/>
        <v>43</v>
      </c>
      <c r="I36" s="7">
        <v>80.4</v>
      </c>
      <c r="J36" s="7">
        <f t="shared" si="5"/>
        <v>40.2</v>
      </c>
      <c r="K36" s="7">
        <f t="shared" si="6"/>
        <v>83.2</v>
      </c>
      <c r="L36" s="2">
        <v>2</v>
      </c>
      <c r="M36" s="2" t="s">
        <v>16</v>
      </c>
    </row>
    <row r="37" customHeight="1" spans="1:13">
      <c r="A37" s="8" t="s">
        <v>62</v>
      </c>
      <c r="B37" s="6">
        <v>2</v>
      </c>
      <c r="C37" s="6">
        <v>20210079</v>
      </c>
      <c r="D37" s="6" t="s">
        <v>65</v>
      </c>
      <c r="E37" s="6" t="s">
        <v>15</v>
      </c>
      <c r="F37" s="6">
        <v>26</v>
      </c>
      <c r="G37" s="7">
        <v>65</v>
      </c>
      <c r="H37" s="7">
        <f t="shared" si="0"/>
        <v>32.5</v>
      </c>
      <c r="I37" s="7">
        <v>90.2</v>
      </c>
      <c r="J37" s="7">
        <f t="shared" si="5"/>
        <v>45.1</v>
      </c>
      <c r="K37" s="7">
        <f t="shared" si="6"/>
        <v>77.6</v>
      </c>
      <c r="L37" s="2">
        <v>3</v>
      </c>
      <c r="M37" s="2" t="s">
        <v>25</v>
      </c>
    </row>
    <row r="38" customHeight="1" spans="1:13">
      <c r="A38" s="8" t="s">
        <v>62</v>
      </c>
      <c r="B38" s="6">
        <v>2</v>
      </c>
      <c r="C38" s="6">
        <v>20210079</v>
      </c>
      <c r="D38" s="6" t="s">
        <v>66</v>
      </c>
      <c r="E38" s="6" t="s">
        <v>19</v>
      </c>
      <c r="F38" s="6">
        <v>25</v>
      </c>
      <c r="G38" s="7">
        <v>69.1111111111111</v>
      </c>
      <c r="H38" s="7">
        <f t="shared" si="0"/>
        <v>34.5555555555556</v>
      </c>
      <c r="I38" s="7" t="s">
        <v>44</v>
      </c>
      <c r="J38" s="7" t="s">
        <v>44</v>
      </c>
      <c r="K38" s="7" t="s">
        <v>44</v>
      </c>
      <c r="L38" s="2" t="s">
        <v>44</v>
      </c>
      <c r="M38" s="2" t="s">
        <v>25</v>
      </c>
    </row>
    <row r="39" customHeight="1" spans="1:13">
      <c r="A39" s="8" t="s">
        <v>62</v>
      </c>
      <c r="B39" s="6">
        <v>2</v>
      </c>
      <c r="C39" s="6">
        <v>20210079</v>
      </c>
      <c r="D39" s="8" t="s">
        <v>67</v>
      </c>
      <c r="E39" s="8" t="s">
        <v>19</v>
      </c>
      <c r="F39" s="6">
        <v>26</v>
      </c>
      <c r="G39" s="7">
        <v>66.5555555555556</v>
      </c>
      <c r="H39" s="7">
        <f t="shared" si="0"/>
        <v>33.2777777777778</v>
      </c>
      <c r="I39" s="7" t="s">
        <v>44</v>
      </c>
      <c r="J39" s="7" t="s">
        <v>44</v>
      </c>
      <c r="K39" s="7" t="s">
        <v>44</v>
      </c>
      <c r="L39" s="2" t="s">
        <v>44</v>
      </c>
      <c r="M39" s="2" t="s">
        <v>25</v>
      </c>
    </row>
    <row r="40" customHeight="1" spans="1:13">
      <c r="A40" s="6" t="s">
        <v>62</v>
      </c>
      <c r="B40" s="6">
        <v>2</v>
      </c>
      <c r="C40" s="6">
        <v>20210079</v>
      </c>
      <c r="D40" s="6" t="s">
        <v>68</v>
      </c>
      <c r="E40" s="6" t="s">
        <v>15</v>
      </c>
      <c r="F40" s="6">
        <v>26</v>
      </c>
      <c r="G40" s="7">
        <v>61.4444444444444</v>
      </c>
      <c r="H40" s="7">
        <f t="shared" si="0"/>
        <v>30.7222222222222</v>
      </c>
      <c r="I40" s="7" t="s">
        <v>44</v>
      </c>
      <c r="J40" s="7" t="s">
        <v>44</v>
      </c>
      <c r="K40" s="7" t="s">
        <v>44</v>
      </c>
      <c r="L40" s="2" t="s">
        <v>44</v>
      </c>
      <c r="M40" s="2" t="s">
        <v>25</v>
      </c>
    </row>
    <row r="41" customHeight="1" spans="1:13">
      <c r="A41" s="6" t="s">
        <v>17</v>
      </c>
      <c r="B41" s="6">
        <v>1</v>
      </c>
      <c r="C41" s="6">
        <v>20210083</v>
      </c>
      <c r="D41" s="6" t="s">
        <v>69</v>
      </c>
      <c r="E41" s="6" t="s">
        <v>19</v>
      </c>
      <c r="F41" s="6">
        <v>26</v>
      </c>
      <c r="G41" s="7">
        <v>84.5555555555556</v>
      </c>
      <c r="H41" s="7">
        <f t="shared" si="0"/>
        <v>42.2777777777778</v>
      </c>
      <c r="I41" s="7">
        <v>91.2</v>
      </c>
      <c r="J41" s="7">
        <f t="shared" ref="J41:J44" si="7">I41*0.5</f>
        <v>45.6</v>
      </c>
      <c r="K41" s="7">
        <f t="shared" ref="K41:K44" si="8">H41+J41</f>
        <v>87.8777777777778</v>
      </c>
      <c r="L41" s="2">
        <v>1</v>
      </c>
      <c r="M41" s="2" t="s">
        <v>16</v>
      </c>
    </row>
    <row r="42" customHeight="1" spans="1:13">
      <c r="A42" s="6" t="s">
        <v>17</v>
      </c>
      <c r="B42" s="6">
        <v>1</v>
      </c>
      <c r="C42" s="6">
        <v>20210083</v>
      </c>
      <c r="D42" s="6" t="s">
        <v>70</v>
      </c>
      <c r="E42" s="6" t="s">
        <v>19</v>
      </c>
      <c r="F42" s="6">
        <v>27</v>
      </c>
      <c r="G42" s="7">
        <v>73.8888888888889</v>
      </c>
      <c r="H42" s="7">
        <f t="shared" si="0"/>
        <v>36.9444444444444</v>
      </c>
      <c r="I42" s="7">
        <v>85.8</v>
      </c>
      <c r="J42" s="7">
        <f t="shared" si="7"/>
        <v>42.9</v>
      </c>
      <c r="K42" s="7">
        <f t="shared" si="8"/>
        <v>79.8444444444444</v>
      </c>
      <c r="L42" s="2">
        <v>2</v>
      </c>
      <c r="M42" s="2" t="s">
        <v>25</v>
      </c>
    </row>
    <row r="43" customHeight="1" spans="1:13">
      <c r="A43" s="6" t="s">
        <v>17</v>
      </c>
      <c r="B43" s="6">
        <v>1</v>
      </c>
      <c r="C43" s="6">
        <v>20210083</v>
      </c>
      <c r="D43" s="6" t="s">
        <v>71</v>
      </c>
      <c r="E43" s="6" t="s">
        <v>19</v>
      </c>
      <c r="F43" s="6">
        <v>27</v>
      </c>
      <c r="G43" s="7">
        <v>68.4444444444444</v>
      </c>
      <c r="H43" s="7">
        <f t="shared" si="0"/>
        <v>34.2222222222222</v>
      </c>
      <c r="I43" s="7">
        <v>74.4</v>
      </c>
      <c r="J43" s="7">
        <f t="shared" si="7"/>
        <v>37.2</v>
      </c>
      <c r="K43" s="7">
        <f t="shared" si="8"/>
        <v>71.4222222222222</v>
      </c>
      <c r="L43" s="2">
        <v>3</v>
      </c>
      <c r="M43" s="2" t="s">
        <v>25</v>
      </c>
    </row>
    <row r="44" customHeight="1" spans="1:13">
      <c r="A44" s="6" t="s">
        <v>72</v>
      </c>
      <c r="B44" s="6">
        <v>1</v>
      </c>
      <c r="C44" s="6">
        <v>20210084</v>
      </c>
      <c r="D44" s="6" t="s">
        <v>73</v>
      </c>
      <c r="E44" s="6" t="s">
        <v>19</v>
      </c>
      <c r="F44" s="6">
        <v>25</v>
      </c>
      <c r="G44" s="7">
        <v>92.8888888888889</v>
      </c>
      <c r="H44" s="7">
        <f t="shared" si="0"/>
        <v>46.4444444444444</v>
      </c>
      <c r="I44" s="7">
        <v>76.6</v>
      </c>
      <c r="J44" s="7">
        <f t="shared" si="7"/>
        <v>38.3</v>
      </c>
      <c r="K44" s="7">
        <f t="shared" si="8"/>
        <v>84.7444444444444</v>
      </c>
      <c r="L44" s="2">
        <v>1</v>
      </c>
      <c r="M44" s="2" t="s">
        <v>16</v>
      </c>
    </row>
    <row r="45" customHeight="1" spans="1:13">
      <c r="A45" s="6" t="s">
        <v>74</v>
      </c>
      <c r="B45" s="6">
        <v>1</v>
      </c>
      <c r="C45" s="6">
        <v>20210085</v>
      </c>
      <c r="D45" s="6" t="s">
        <v>75</v>
      </c>
      <c r="E45" s="6" t="s">
        <v>15</v>
      </c>
      <c r="F45" s="6">
        <v>26</v>
      </c>
      <c r="G45" s="7">
        <v>82.5555555555556</v>
      </c>
      <c r="H45" s="7">
        <f t="shared" si="0"/>
        <v>41.2777777777778</v>
      </c>
      <c r="I45" s="7" t="s">
        <v>44</v>
      </c>
      <c r="J45" s="7" t="s">
        <v>44</v>
      </c>
      <c r="K45" s="7" t="s">
        <v>44</v>
      </c>
      <c r="L45" s="2" t="s">
        <v>44</v>
      </c>
      <c r="M45" s="2" t="s">
        <v>25</v>
      </c>
    </row>
    <row r="46" customHeight="1" spans="1:13">
      <c r="A46" s="6" t="s">
        <v>76</v>
      </c>
      <c r="B46" s="6">
        <v>1</v>
      </c>
      <c r="C46" s="6">
        <v>20210086</v>
      </c>
      <c r="D46" s="6" t="s">
        <v>77</v>
      </c>
      <c r="E46" s="6" t="s">
        <v>15</v>
      </c>
      <c r="F46" s="6">
        <v>25</v>
      </c>
      <c r="G46" s="7">
        <v>79.7777777777778</v>
      </c>
      <c r="H46" s="7">
        <f t="shared" si="0"/>
        <v>39.8888888888889</v>
      </c>
      <c r="I46" s="7">
        <v>69.4</v>
      </c>
      <c r="J46" s="7">
        <f t="shared" ref="J46:J48" si="9">I46*0.5</f>
        <v>34.7</v>
      </c>
      <c r="K46" s="7">
        <f t="shared" ref="K46:K48" si="10">H46+J46</f>
        <v>74.5888888888889</v>
      </c>
      <c r="L46" s="2">
        <v>1</v>
      </c>
      <c r="M46" s="2" t="s">
        <v>16</v>
      </c>
    </row>
    <row r="47" customHeight="1" spans="1:13">
      <c r="A47" s="6" t="s">
        <v>78</v>
      </c>
      <c r="B47" s="6">
        <v>2</v>
      </c>
      <c r="C47" s="6">
        <v>20210087</v>
      </c>
      <c r="D47" s="6" t="s">
        <v>79</v>
      </c>
      <c r="E47" s="6" t="s">
        <v>19</v>
      </c>
      <c r="F47" s="6">
        <v>30</v>
      </c>
      <c r="G47" s="7">
        <v>85.5555555555556</v>
      </c>
      <c r="H47" s="7">
        <f t="shared" si="0"/>
        <v>42.7777777777778</v>
      </c>
      <c r="I47" s="7">
        <v>89.5</v>
      </c>
      <c r="J47" s="7">
        <f t="shared" si="9"/>
        <v>44.75</v>
      </c>
      <c r="K47" s="7">
        <f t="shared" si="10"/>
        <v>87.5277777777778</v>
      </c>
      <c r="L47" s="2">
        <v>1</v>
      </c>
      <c r="M47" s="2" t="s">
        <v>16</v>
      </c>
    </row>
    <row r="48" customHeight="1" spans="1:13">
      <c r="A48" s="6" t="s">
        <v>80</v>
      </c>
      <c r="B48" s="6">
        <v>1</v>
      </c>
      <c r="C48" s="6">
        <v>20210092</v>
      </c>
      <c r="D48" s="6" t="s">
        <v>81</v>
      </c>
      <c r="E48" s="6" t="s">
        <v>19</v>
      </c>
      <c r="F48" s="6">
        <v>26</v>
      </c>
      <c r="G48" s="7">
        <v>79.4285714285714</v>
      </c>
      <c r="H48" s="7">
        <f t="shared" si="0"/>
        <v>39.7142857142857</v>
      </c>
      <c r="I48" s="7">
        <v>80.4</v>
      </c>
      <c r="J48" s="7">
        <f t="shared" si="9"/>
        <v>40.2</v>
      </c>
      <c r="K48" s="7">
        <f t="shared" si="10"/>
        <v>79.9142857142857</v>
      </c>
      <c r="L48" s="2">
        <v>1</v>
      </c>
      <c r="M48" s="2" t="s">
        <v>16</v>
      </c>
    </row>
    <row r="49" customHeight="1" spans="1:13">
      <c r="A49" s="6" t="s">
        <v>80</v>
      </c>
      <c r="B49" s="6">
        <v>1</v>
      </c>
      <c r="C49" s="6">
        <v>20210092</v>
      </c>
      <c r="D49" s="6" t="s">
        <v>82</v>
      </c>
      <c r="E49" s="6" t="s">
        <v>19</v>
      </c>
      <c r="F49" s="6">
        <v>26</v>
      </c>
      <c r="G49" s="7">
        <v>71</v>
      </c>
      <c r="H49" s="7">
        <f t="shared" si="0"/>
        <v>35.5</v>
      </c>
      <c r="I49" s="7" t="s">
        <v>44</v>
      </c>
      <c r="J49" s="7" t="s">
        <v>44</v>
      </c>
      <c r="K49" s="7" t="s">
        <v>44</v>
      </c>
      <c r="L49" s="2" t="s">
        <v>44</v>
      </c>
      <c r="M49" s="2" t="s">
        <v>25</v>
      </c>
    </row>
    <row r="50" customHeight="1" spans="1:13">
      <c r="A50" s="6" t="s">
        <v>83</v>
      </c>
      <c r="B50" s="6">
        <v>2</v>
      </c>
      <c r="C50" s="6">
        <v>20210094</v>
      </c>
      <c r="D50" s="6" t="s">
        <v>84</v>
      </c>
      <c r="E50" s="6" t="s">
        <v>15</v>
      </c>
      <c r="F50" s="6">
        <v>29</v>
      </c>
      <c r="G50" s="7">
        <v>84.1111111111111</v>
      </c>
      <c r="H50" s="7">
        <f t="shared" si="0"/>
        <v>42.0555555555556</v>
      </c>
      <c r="I50" s="7">
        <v>73</v>
      </c>
      <c r="J50" s="7">
        <f t="shared" ref="J50:J56" si="11">I50*0.5</f>
        <v>36.5</v>
      </c>
      <c r="K50" s="7">
        <f t="shared" ref="K50:K56" si="12">H50+J50</f>
        <v>78.5555555555556</v>
      </c>
      <c r="L50" s="2">
        <v>1</v>
      </c>
      <c r="M50" s="2" t="s">
        <v>16</v>
      </c>
    </row>
    <row r="51" customHeight="1" spans="1:13">
      <c r="A51" s="6" t="s">
        <v>83</v>
      </c>
      <c r="B51" s="6">
        <v>2</v>
      </c>
      <c r="C51" s="6">
        <v>20210094</v>
      </c>
      <c r="D51" s="6" t="s">
        <v>85</v>
      </c>
      <c r="E51" s="6" t="s">
        <v>15</v>
      </c>
      <c r="F51" s="6">
        <v>24</v>
      </c>
      <c r="G51" s="7">
        <v>87.4444444444444</v>
      </c>
      <c r="H51" s="7">
        <f t="shared" si="0"/>
        <v>43.7222222222222</v>
      </c>
      <c r="I51" s="7" t="s">
        <v>44</v>
      </c>
      <c r="J51" s="7" t="s">
        <v>44</v>
      </c>
      <c r="K51" s="7" t="s">
        <v>44</v>
      </c>
      <c r="L51" s="2" t="s">
        <v>44</v>
      </c>
      <c r="M51" s="2" t="s">
        <v>25</v>
      </c>
    </row>
    <row r="52" customHeight="1" spans="1:13">
      <c r="A52" s="6" t="s">
        <v>86</v>
      </c>
      <c r="B52" s="6">
        <v>1</v>
      </c>
      <c r="C52" s="6">
        <v>20210095</v>
      </c>
      <c r="D52" s="6" t="s">
        <v>87</v>
      </c>
      <c r="E52" s="6" t="s">
        <v>15</v>
      </c>
      <c r="F52" s="6">
        <v>25</v>
      </c>
      <c r="G52" s="7">
        <v>87.7777777777778</v>
      </c>
      <c r="H52" s="7">
        <f t="shared" si="0"/>
        <v>43.8888888888889</v>
      </c>
      <c r="I52" s="7">
        <v>81.6</v>
      </c>
      <c r="J52" s="7">
        <f t="shared" si="11"/>
        <v>40.8</v>
      </c>
      <c r="K52" s="7">
        <f t="shared" si="12"/>
        <v>84.6888888888889</v>
      </c>
      <c r="L52" s="2">
        <v>1</v>
      </c>
      <c r="M52" s="2" t="s">
        <v>16</v>
      </c>
    </row>
    <row r="53" customHeight="1" spans="1:13">
      <c r="A53" s="6" t="s">
        <v>37</v>
      </c>
      <c r="B53" s="8">
        <v>1</v>
      </c>
      <c r="C53" s="6">
        <v>20210096</v>
      </c>
      <c r="D53" s="6" t="s">
        <v>88</v>
      </c>
      <c r="E53" s="6" t="s">
        <v>15</v>
      </c>
      <c r="F53" s="6">
        <v>27</v>
      </c>
      <c r="G53" s="7">
        <v>90.2222222222222</v>
      </c>
      <c r="H53" s="7">
        <f t="shared" si="0"/>
        <v>45.1111111111111</v>
      </c>
      <c r="I53" s="7">
        <v>85.6</v>
      </c>
      <c r="J53" s="7">
        <f t="shared" si="11"/>
        <v>42.8</v>
      </c>
      <c r="K53" s="7">
        <f t="shared" si="12"/>
        <v>87.9111111111111</v>
      </c>
      <c r="L53" s="2">
        <v>1</v>
      </c>
      <c r="M53" s="2" t="s">
        <v>16</v>
      </c>
    </row>
    <row r="54" customHeight="1" spans="1:13">
      <c r="A54" s="9" t="s">
        <v>89</v>
      </c>
      <c r="B54" s="6">
        <v>2</v>
      </c>
      <c r="C54" s="6">
        <v>20210097</v>
      </c>
      <c r="D54" s="6" t="s">
        <v>90</v>
      </c>
      <c r="E54" s="6" t="s">
        <v>15</v>
      </c>
      <c r="F54" s="6">
        <v>24</v>
      </c>
      <c r="G54" s="7">
        <v>88.0111111111111</v>
      </c>
      <c r="H54" s="7">
        <f t="shared" si="0"/>
        <v>44.0055555555556</v>
      </c>
      <c r="I54" s="7">
        <v>85.6</v>
      </c>
      <c r="J54" s="7">
        <f t="shared" si="11"/>
        <v>42.8</v>
      </c>
      <c r="K54" s="7">
        <f t="shared" si="12"/>
        <v>86.8055555555556</v>
      </c>
      <c r="L54" s="2">
        <v>1</v>
      </c>
      <c r="M54" s="2" t="s">
        <v>16</v>
      </c>
    </row>
    <row r="55" customHeight="1" spans="1:13">
      <c r="A55" s="9" t="s">
        <v>89</v>
      </c>
      <c r="B55" s="6">
        <v>2</v>
      </c>
      <c r="C55" s="6">
        <v>20210097</v>
      </c>
      <c r="D55" s="6" t="s">
        <v>91</v>
      </c>
      <c r="E55" s="6" t="s">
        <v>15</v>
      </c>
      <c r="F55" s="6">
        <v>24</v>
      </c>
      <c r="G55" s="7">
        <v>82.4444444444444</v>
      </c>
      <c r="H55" s="7">
        <f t="shared" si="0"/>
        <v>41.2222222222222</v>
      </c>
      <c r="I55" s="7">
        <v>87.4</v>
      </c>
      <c r="J55" s="7">
        <f t="shared" si="11"/>
        <v>43.7</v>
      </c>
      <c r="K55" s="7">
        <f t="shared" si="12"/>
        <v>84.9222222222222</v>
      </c>
      <c r="L55" s="2">
        <v>2</v>
      </c>
      <c r="M55" s="2" t="s">
        <v>16</v>
      </c>
    </row>
    <row r="56" customHeight="1" spans="1:13">
      <c r="A56" s="9" t="s">
        <v>89</v>
      </c>
      <c r="B56" s="6">
        <v>2</v>
      </c>
      <c r="C56" s="6">
        <v>20210097</v>
      </c>
      <c r="D56" s="6" t="s">
        <v>92</v>
      </c>
      <c r="E56" s="6" t="s">
        <v>15</v>
      </c>
      <c r="F56" s="6">
        <v>25</v>
      </c>
      <c r="G56" s="7">
        <v>81.4444444444444</v>
      </c>
      <c r="H56" s="7">
        <f t="shared" si="0"/>
        <v>40.7222222222222</v>
      </c>
      <c r="I56" s="7">
        <v>86.6</v>
      </c>
      <c r="J56" s="7">
        <f t="shared" si="11"/>
        <v>43.3</v>
      </c>
      <c r="K56" s="7">
        <f t="shared" si="12"/>
        <v>84.0222222222222</v>
      </c>
      <c r="L56" s="2">
        <v>3</v>
      </c>
      <c r="M56" s="2" t="s">
        <v>25</v>
      </c>
    </row>
    <row r="57" customHeight="1" spans="1:13">
      <c r="A57" s="9" t="s">
        <v>89</v>
      </c>
      <c r="B57" s="6">
        <v>2</v>
      </c>
      <c r="C57" s="6">
        <v>20210097</v>
      </c>
      <c r="D57" s="6" t="s">
        <v>93</v>
      </c>
      <c r="E57" s="6" t="s">
        <v>15</v>
      </c>
      <c r="F57" s="6">
        <v>24</v>
      </c>
      <c r="G57" s="7">
        <v>81.4555555555556</v>
      </c>
      <c r="H57" s="7">
        <f t="shared" si="0"/>
        <v>40.7277777777778</v>
      </c>
      <c r="I57" s="7" t="s">
        <v>44</v>
      </c>
      <c r="J57" s="7" t="s">
        <v>44</v>
      </c>
      <c r="K57" s="7" t="s">
        <v>44</v>
      </c>
      <c r="L57" s="2" t="s">
        <v>44</v>
      </c>
      <c r="M57" s="2" t="s">
        <v>25</v>
      </c>
    </row>
    <row r="58" customHeight="1" spans="1:13">
      <c r="A58" s="6" t="s">
        <v>94</v>
      </c>
      <c r="B58" s="6">
        <v>1</v>
      </c>
      <c r="C58" s="6">
        <v>20210098</v>
      </c>
      <c r="D58" s="6" t="s">
        <v>95</v>
      </c>
      <c r="E58" s="6" t="s">
        <v>19</v>
      </c>
      <c r="F58" s="6">
        <v>27</v>
      </c>
      <c r="G58" s="7">
        <v>83.5714285714286</v>
      </c>
      <c r="H58" s="7">
        <f t="shared" si="0"/>
        <v>41.7857142857143</v>
      </c>
      <c r="I58" s="7">
        <v>79.4</v>
      </c>
      <c r="J58" s="7">
        <f t="shared" ref="J58:J67" si="13">I58*0.5</f>
        <v>39.7</v>
      </c>
      <c r="K58" s="7">
        <f t="shared" ref="K58:K67" si="14">H58+J58</f>
        <v>81.4857142857143</v>
      </c>
      <c r="L58" s="2">
        <v>1</v>
      </c>
      <c r="M58" s="2" t="s">
        <v>16</v>
      </c>
    </row>
    <row r="59" customHeight="1" spans="1:13">
      <c r="A59" s="6" t="s">
        <v>96</v>
      </c>
      <c r="B59" s="6">
        <v>2</v>
      </c>
      <c r="C59" s="6">
        <v>20210102</v>
      </c>
      <c r="D59" s="6" t="s">
        <v>97</v>
      </c>
      <c r="E59" s="6" t="s">
        <v>15</v>
      </c>
      <c r="F59" s="6">
        <v>26</v>
      </c>
      <c r="G59" s="7">
        <v>76</v>
      </c>
      <c r="H59" s="7">
        <f t="shared" si="0"/>
        <v>38</v>
      </c>
      <c r="I59" s="7">
        <v>86.2</v>
      </c>
      <c r="J59" s="7">
        <f t="shared" si="13"/>
        <v>43.1</v>
      </c>
      <c r="K59" s="7">
        <f t="shared" si="14"/>
        <v>81.1</v>
      </c>
      <c r="L59" s="2">
        <v>1</v>
      </c>
      <c r="M59" s="2" t="s">
        <v>16</v>
      </c>
    </row>
    <row r="60" customHeight="1" spans="1:13">
      <c r="A60" s="6" t="s">
        <v>96</v>
      </c>
      <c r="B60" s="6">
        <v>2</v>
      </c>
      <c r="C60" s="6">
        <v>20210102</v>
      </c>
      <c r="D60" s="6" t="s">
        <v>98</v>
      </c>
      <c r="E60" s="6" t="s">
        <v>15</v>
      </c>
      <c r="F60" s="6">
        <v>25</v>
      </c>
      <c r="G60" s="7">
        <v>82.1428571428571</v>
      </c>
      <c r="H60" s="7">
        <f t="shared" si="0"/>
        <v>41.0714285714286</v>
      </c>
      <c r="I60" s="7" t="s">
        <v>44</v>
      </c>
      <c r="J60" s="7" t="s">
        <v>44</v>
      </c>
      <c r="K60" s="7" t="s">
        <v>44</v>
      </c>
      <c r="L60" s="2" t="s">
        <v>44</v>
      </c>
      <c r="M60" s="2" t="s">
        <v>25</v>
      </c>
    </row>
    <row r="61" customHeight="1" spans="1:13">
      <c r="A61" s="10" t="s">
        <v>99</v>
      </c>
      <c r="B61" s="6">
        <v>3</v>
      </c>
      <c r="C61" s="6">
        <v>20210103</v>
      </c>
      <c r="D61" s="6" t="s">
        <v>100</v>
      </c>
      <c r="E61" s="6" t="s">
        <v>15</v>
      </c>
      <c r="F61" s="6">
        <v>27</v>
      </c>
      <c r="G61" s="7">
        <v>91.8571428571429</v>
      </c>
      <c r="H61" s="7">
        <f t="shared" si="0"/>
        <v>45.9285714285714</v>
      </c>
      <c r="I61" s="7">
        <v>87</v>
      </c>
      <c r="J61" s="7">
        <f t="shared" si="13"/>
        <v>43.5</v>
      </c>
      <c r="K61" s="7">
        <f t="shared" si="14"/>
        <v>89.4285714285714</v>
      </c>
      <c r="L61" s="2">
        <v>1</v>
      </c>
      <c r="M61" s="2" t="s">
        <v>16</v>
      </c>
    </row>
    <row r="62" customHeight="1" spans="1:13">
      <c r="A62" s="10" t="s">
        <v>99</v>
      </c>
      <c r="B62" s="6">
        <v>3</v>
      </c>
      <c r="C62" s="6">
        <v>20210103</v>
      </c>
      <c r="D62" s="6" t="s">
        <v>101</v>
      </c>
      <c r="E62" s="6" t="s">
        <v>15</v>
      </c>
      <c r="F62" s="6">
        <v>26</v>
      </c>
      <c r="G62" s="7">
        <v>71.5714285714286</v>
      </c>
      <c r="H62" s="7">
        <f t="shared" si="0"/>
        <v>35.7857142857143</v>
      </c>
      <c r="I62" s="7">
        <v>84.4</v>
      </c>
      <c r="J62" s="7">
        <f t="shared" si="13"/>
        <v>42.2</v>
      </c>
      <c r="K62" s="7">
        <f t="shared" si="14"/>
        <v>77.9857142857143</v>
      </c>
      <c r="L62" s="2">
        <v>2</v>
      </c>
      <c r="M62" s="2" t="s">
        <v>16</v>
      </c>
    </row>
    <row r="63" customHeight="1" spans="1:13">
      <c r="A63" s="8" t="s">
        <v>102</v>
      </c>
      <c r="B63" s="6">
        <v>1</v>
      </c>
      <c r="C63" s="6">
        <v>20210104</v>
      </c>
      <c r="D63" s="6" t="s">
        <v>103</v>
      </c>
      <c r="E63" s="6" t="s">
        <v>19</v>
      </c>
      <c r="F63" s="6">
        <v>27</v>
      </c>
      <c r="G63" s="7">
        <v>72.8571428571429</v>
      </c>
      <c r="H63" s="7">
        <f t="shared" si="0"/>
        <v>36.4285714285714</v>
      </c>
      <c r="I63" s="7">
        <v>80</v>
      </c>
      <c r="J63" s="7">
        <f t="shared" si="13"/>
        <v>40</v>
      </c>
      <c r="K63" s="7">
        <f t="shared" si="14"/>
        <v>76.4285714285714</v>
      </c>
      <c r="L63" s="2">
        <v>1</v>
      </c>
      <c r="M63" s="2" t="s">
        <v>16</v>
      </c>
    </row>
    <row r="64" customHeight="1" spans="1:13">
      <c r="A64" s="9" t="s">
        <v>104</v>
      </c>
      <c r="B64" s="6">
        <v>8</v>
      </c>
      <c r="C64" s="6">
        <v>20210106</v>
      </c>
      <c r="D64" s="6" t="s">
        <v>105</v>
      </c>
      <c r="E64" s="6" t="s">
        <v>15</v>
      </c>
      <c r="F64" s="6">
        <v>25</v>
      </c>
      <c r="G64" s="7">
        <v>86.5714285714286</v>
      </c>
      <c r="H64" s="7">
        <f t="shared" si="0"/>
        <v>43.2857142857143</v>
      </c>
      <c r="I64" s="7">
        <v>85.2</v>
      </c>
      <c r="J64" s="7">
        <f t="shared" si="13"/>
        <v>42.6</v>
      </c>
      <c r="K64" s="7">
        <f t="shared" si="14"/>
        <v>85.8857142857143</v>
      </c>
      <c r="L64" s="2">
        <v>1</v>
      </c>
      <c r="M64" s="2" t="s">
        <v>16</v>
      </c>
    </row>
    <row r="65" customHeight="1" spans="1:13">
      <c r="A65" s="9" t="s">
        <v>104</v>
      </c>
      <c r="B65" s="6">
        <v>8</v>
      </c>
      <c r="C65" s="8">
        <v>20210106</v>
      </c>
      <c r="D65" s="6" t="s">
        <v>106</v>
      </c>
      <c r="E65" s="6" t="s">
        <v>15</v>
      </c>
      <c r="F65" s="6">
        <v>25</v>
      </c>
      <c r="G65" s="7">
        <v>79.4285714285714</v>
      </c>
      <c r="H65" s="7">
        <f t="shared" si="0"/>
        <v>39.7142857142857</v>
      </c>
      <c r="I65" s="7">
        <v>84.6</v>
      </c>
      <c r="J65" s="7">
        <f t="shared" si="13"/>
        <v>42.3</v>
      </c>
      <c r="K65" s="7">
        <f t="shared" si="14"/>
        <v>82.0142857142857</v>
      </c>
      <c r="L65" s="2">
        <v>2</v>
      </c>
      <c r="M65" s="2" t="s">
        <v>16</v>
      </c>
    </row>
    <row r="66" customHeight="1" spans="1:13">
      <c r="A66" s="9" t="s">
        <v>104</v>
      </c>
      <c r="B66" s="6">
        <v>8</v>
      </c>
      <c r="C66" s="8">
        <v>20210106</v>
      </c>
      <c r="D66" s="8" t="s">
        <v>107</v>
      </c>
      <c r="E66" s="8" t="s">
        <v>19</v>
      </c>
      <c r="F66" s="6">
        <v>25</v>
      </c>
      <c r="G66" s="7">
        <v>79.1428571428571</v>
      </c>
      <c r="H66" s="7">
        <f t="shared" ref="H66:H70" si="15">G66*0.5</f>
        <v>39.5714285714286</v>
      </c>
      <c r="I66" s="7">
        <v>82.8</v>
      </c>
      <c r="J66" s="7">
        <f t="shared" si="13"/>
        <v>41.4</v>
      </c>
      <c r="K66" s="7">
        <f t="shared" si="14"/>
        <v>80.9714285714286</v>
      </c>
      <c r="L66" s="2">
        <v>3</v>
      </c>
      <c r="M66" s="2" t="s">
        <v>16</v>
      </c>
    </row>
    <row r="67" customHeight="1" spans="1:13">
      <c r="A67" s="9" t="s">
        <v>104</v>
      </c>
      <c r="B67" s="6">
        <v>8</v>
      </c>
      <c r="C67" s="6">
        <v>20210106</v>
      </c>
      <c r="D67" s="6" t="s">
        <v>108</v>
      </c>
      <c r="E67" s="6" t="s">
        <v>15</v>
      </c>
      <c r="F67" s="6">
        <v>26</v>
      </c>
      <c r="G67" s="7">
        <v>72</v>
      </c>
      <c r="H67" s="7">
        <f t="shared" si="15"/>
        <v>36</v>
      </c>
      <c r="I67" s="7">
        <v>81.6</v>
      </c>
      <c r="J67" s="7">
        <f t="shared" si="13"/>
        <v>40.8</v>
      </c>
      <c r="K67" s="7">
        <f t="shared" si="14"/>
        <v>76.8</v>
      </c>
      <c r="L67" s="2">
        <v>4</v>
      </c>
      <c r="M67" s="2" t="s">
        <v>16</v>
      </c>
    </row>
    <row r="68" customHeight="1" spans="1:13">
      <c r="A68" s="9" t="s">
        <v>104</v>
      </c>
      <c r="B68" s="6">
        <v>8</v>
      </c>
      <c r="C68" s="6">
        <v>20210106</v>
      </c>
      <c r="D68" s="6" t="s">
        <v>109</v>
      </c>
      <c r="E68" s="6" t="s">
        <v>15</v>
      </c>
      <c r="F68" s="6">
        <v>27</v>
      </c>
      <c r="G68" s="7">
        <v>82</v>
      </c>
      <c r="H68" s="7">
        <f t="shared" si="15"/>
        <v>41</v>
      </c>
      <c r="I68" s="7" t="s">
        <v>44</v>
      </c>
      <c r="J68" s="7" t="s">
        <v>44</v>
      </c>
      <c r="K68" s="7" t="s">
        <v>44</v>
      </c>
      <c r="L68" s="2" t="s">
        <v>44</v>
      </c>
      <c r="M68" s="2" t="s">
        <v>25</v>
      </c>
    </row>
    <row r="69" customHeight="1" spans="1:13">
      <c r="A69" s="9" t="s">
        <v>104</v>
      </c>
      <c r="B69" s="6">
        <v>8</v>
      </c>
      <c r="C69" s="6">
        <v>20210106</v>
      </c>
      <c r="D69" s="6" t="s">
        <v>110</v>
      </c>
      <c r="E69" s="6" t="s">
        <v>19</v>
      </c>
      <c r="F69" s="6">
        <v>26</v>
      </c>
      <c r="G69" s="7">
        <v>73.2857142857143</v>
      </c>
      <c r="H69" s="7">
        <f t="shared" si="15"/>
        <v>36.6428571428571</v>
      </c>
      <c r="I69" s="7" t="s">
        <v>44</v>
      </c>
      <c r="J69" s="7" t="s">
        <v>44</v>
      </c>
      <c r="K69" s="7" t="s">
        <v>44</v>
      </c>
      <c r="L69" s="2" t="s">
        <v>44</v>
      </c>
      <c r="M69" s="2" t="s">
        <v>25</v>
      </c>
    </row>
    <row r="70" customHeight="1" spans="1:13">
      <c r="A70" s="9" t="s">
        <v>104</v>
      </c>
      <c r="B70" s="6">
        <v>8</v>
      </c>
      <c r="C70" s="6">
        <v>20210106</v>
      </c>
      <c r="D70" s="6" t="s">
        <v>111</v>
      </c>
      <c r="E70" s="6" t="s">
        <v>15</v>
      </c>
      <c r="F70" s="6">
        <v>27</v>
      </c>
      <c r="G70" s="7">
        <v>71.4285714285714</v>
      </c>
      <c r="H70" s="7">
        <f t="shared" si="15"/>
        <v>35.7142857142857</v>
      </c>
      <c r="I70" s="7" t="s">
        <v>44</v>
      </c>
      <c r="J70" s="7" t="s">
        <v>44</v>
      </c>
      <c r="K70" s="7" t="s">
        <v>44</v>
      </c>
      <c r="L70" s="2" t="s">
        <v>44</v>
      </c>
      <c r="M70" s="2" t="s">
        <v>25</v>
      </c>
    </row>
  </sheetData>
  <printOptions gridLines="1"/>
  <pageMargins left="0.629861111111111" right="0.432638888888889" top="1.33819444444444" bottom="1" header="0.5" footer="0.5"/>
  <pageSetup paperSize="9" orientation="portrait" horizontalDpi="600"/>
  <headerFooter>
    <oddHeader>&amp;C&amp;18&amp;B汉中市中心医院（中医医院）公开招聘高层次人才总成绩和进入体检人员名单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2022-02-18T09:59:58Z</dcterms:created>
  <dcterms:modified xsi:type="dcterms:W3CDTF">2022-02-18T10:10:36Z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