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<sst xmlns="http://schemas.openxmlformats.org/spreadsheetml/2006/main" count="89" uniqueCount="44">
  <si>
    <t>重庆市妇幼保健院2021年英才大会考核招聘结构化面试岗位成绩及参加体检人员公布表
（面试二组）</t>
  </si>
  <si>
    <t>序
号</t>
  </si>
  <si>
    <t>身份证号</t>
  </si>
  <si>
    <t>报考岗位</t>
  </si>
  <si>
    <t>试岗成绩</t>
  </si>
  <si>
    <t>结构化面试成绩</t>
  </si>
  <si>
    <t>总成绩</t>
  </si>
  <si>
    <t>岗位
排名</t>
  </si>
  <si>
    <t>是否进入体检</t>
  </si>
  <si>
    <t>备注</t>
  </si>
  <si>
    <t>试岗总成绩</t>
  </si>
  <si>
    <t>试岗总成绩50%</t>
  </si>
  <si>
    <t>结构化面试成绩50%</t>
  </si>
  <si>
    <t>50010519******4529</t>
  </si>
  <si>
    <t>临床医师1</t>
  </si>
  <si>
    <t>是</t>
  </si>
  <si>
    <t>50022619******6220</t>
  </si>
  <si>
    <t>50022719******0426</t>
  </si>
  <si>
    <t>50022319******2525</t>
  </si>
  <si>
    <t>50010319******2617</t>
  </si>
  <si>
    <t>50022619******6740</t>
  </si>
  <si>
    <t>50038119******7018</t>
  </si>
  <si>
    <t>50023719******2207</t>
  </si>
  <si>
    <t>否</t>
  </si>
  <si>
    <t>41108119******4067</t>
  </si>
  <si>
    <t>50010619******0827</t>
  </si>
  <si>
    <t>50023019******3283</t>
  </si>
  <si>
    <t>51302219******2100</t>
  </si>
  <si>
    <t>14262219******422X</t>
  </si>
  <si>
    <t>50011319******9128</t>
  </si>
  <si>
    <t>53212619******0084</t>
  </si>
  <si>
    <t>临床医师2</t>
  </si>
  <si>
    <t>50022419******5444</t>
  </si>
  <si>
    <t>50038219******1501</t>
  </si>
  <si>
    <t>50023319******0312</t>
  </si>
  <si>
    <t>50022219******3723</t>
  </si>
  <si>
    <t>51302219******2989</t>
  </si>
  <si>
    <t>临床医师3</t>
  </si>
  <si>
    <t>50010319******5929</t>
  </si>
  <si>
    <t>51382119******426X</t>
  </si>
  <si>
    <t>50022619******194X</t>
  </si>
  <si>
    <t>50038319******2125</t>
  </si>
  <si>
    <t>51021319******6519</t>
  </si>
  <si>
    <t>临床技师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</si>
</sst>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1" borderId="7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selection activeCell="M13" sqref="M13"/>
    </sheetView>
  </sheetViews>
  <sheetFormatPr defaultColWidth="9" defaultRowHeight="14.25"/>
  <cols>
    <col min="1" max="1" width="3.875" style="5" customWidth="1"/>
    <col min="2" max="2" width="16.875" style="5" customWidth="1"/>
    <col min="3" max="3" width="9" style="6"/>
    <col min="4" max="8" width="9" style="7"/>
    <col min="9" max="10" width="9" style="5"/>
    <col min="11" max="16383" width="9" style="1"/>
    <col min="16384" max="16384" width="9" style="8"/>
  </cols>
  <sheetData>
    <row r="1" s="1" customFormat="1" ht="60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spans="1:10">
      <c r="A2" s="10">
        <v>44559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spans="1:11">
      <c r="A3" s="12" t="s">
        <v>1</v>
      </c>
      <c r="B3" s="12" t="s">
        <v>2</v>
      </c>
      <c r="C3" s="13" t="s">
        <v>3</v>
      </c>
      <c r="D3" s="14" t="s">
        <v>4</v>
      </c>
      <c r="E3" s="15"/>
      <c r="F3" s="16" t="s">
        <v>5</v>
      </c>
      <c r="G3" s="15"/>
      <c r="H3" s="17" t="s">
        <v>6</v>
      </c>
      <c r="I3" s="12" t="s">
        <v>7</v>
      </c>
      <c r="J3" s="12" t="s">
        <v>8</v>
      </c>
      <c r="K3" s="18" t="s">
        <v>9</v>
      </c>
    </row>
    <row r="4" s="1" customFormat="1" ht="40.5" spans="1:11">
      <c r="A4" s="18"/>
      <c r="B4" s="12"/>
      <c r="C4" s="13"/>
      <c r="D4" s="19" t="s">
        <v>10</v>
      </c>
      <c r="E4" s="19" t="s">
        <v>11</v>
      </c>
      <c r="F4" s="20" t="s">
        <v>5</v>
      </c>
      <c r="G4" s="21" t="s">
        <v>12</v>
      </c>
      <c r="H4" s="17"/>
      <c r="I4" s="18"/>
      <c r="J4" s="12"/>
      <c r="K4" s="18"/>
    </row>
    <row r="5" s="1" customFormat="1" spans="1:11">
      <c r="A5" s="22">
        <v>1</v>
      </c>
      <c r="B5" s="23" t="s">
        <v>13</v>
      </c>
      <c r="C5" s="23" t="s">
        <v>14</v>
      </c>
      <c r="D5" s="24">
        <v>82.601</v>
      </c>
      <c r="E5" s="24">
        <f t="shared" ref="E5:E29" si="0">D5*0.5</f>
        <v>41.3005</v>
      </c>
      <c r="F5" s="25">
        <v>78</v>
      </c>
      <c r="G5" s="25">
        <f t="shared" ref="G5:G29" si="1">F5*0.5</f>
        <v>39</v>
      </c>
      <c r="H5" s="25">
        <f t="shared" ref="H5:H29" si="2">E5+G5</f>
        <v>80.3005</v>
      </c>
      <c r="I5" s="26">
        <v>1</v>
      </c>
      <c r="J5" s="26" t="s">
        <v>15</v>
      </c>
      <c r="K5" s="26"/>
    </row>
    <row r="6" s="1" customFormat="1" spans="1:19">
      <c r="A6" s="22">
        <v>2</v>
      </c>
      <c r="B6" s="23" t="s">
        <v>16</v>
      </c>
      <c r="C6" s="23" t="s">
        <v>14</v>
      </c>
      <c r="D6" s="24">
        <v>80.021</v>
      </c>
      <c r="E6" s="24">
        <f t="shared" si="0"/>
        <v>40.0105</v>
      </c>
      <c r="F6" s="25">
        <v>71.6</v>
      </c>
      <c r="G6" s="25">
        <f t="shared" si="1"/>
        <v>35.8</v>
      </c>
      <c r="H6" s="25">
        <f t="shared" si="2"/>
        <v>75.8105</v>
      </c>
      <c r="I6" s="26">
        <v>2</v>
      </c>
      <c r="J6" s="26" t="s">
        <v>15</v>
      </c>
      <c r="K6" s="27"/>
      <c r="L6" s="2"/>
      <c r="M6" s="2"/>
      <c r="N6" s="2"/>
      <c r="O6" s="2"/>
      <c r="P6" s="2"/>
      <c r="Q6" s="2"/>
      <c r="R6" s="2"/>
      <c r="S6" s="2"/>
    </row>
    <row r="7" s="1" customFormat="1" spans="1:19">
      <c r="A7" s="22">
        <v>3</v>
      </c>
      <c r="B7" s="23" t="s">
        <v>17</v>
      </c>
      <c r="C7" s="23" t="s">
        <v>14</v>
      </c>
      <c r="D7" s="24">
        <v>72.301</v>
      </c>
      <c r="E7" s="24">
        <f t="shared" si="0"/>
        <v>36.1505</v>
      </c>
      <c r="F7" s="25">
        <v>76.8</v>
      </c>
      <c r="G7" s="25">
        <f t="shared" si="1"/>
        <v>38.4</v>
      </c>
      <c r="H7" s="25">
        <f t="shared" si="2"/>
        <v>74.5505</v>
      </c>
      <c r="I7" s="26">
        <v>3</v>
      </c>
      <c r="J7" s="26" t="s">
        <v>15</v>
      </c>
      <c r="K7" s="26"/>
      <c r="L7" s="28"/>
      <c r="M7" s="4"/>
      <c r="N7" s="4"/>
      <c r="O7" s="4"/>
      <c r="P7" s="4"/>
      <c r="Q7" s="4"/>
      <c r="R7" s="4"/>
      <c r="S7" s="4"/>
    </row>
    <row r="8" s="2" customFormat="1" spans="1:19">
      <c r="A8" s="22">
        <v>4</v>
      </c>
      <c r="B8" s="23" t="s">
        <v>18</v>
      </c>
      <c r="C8" s="23" t="s">
        <v>14</v>
      </c>
      <c r="D8" s="24">
        <v>76.021</v>
      </c>
      <c r="E8" s="24">
        <f t="shared" si="0"/>
        <v>38.0105</v>
      </c>
      <c r="F8" s="25">
        <v>72</v>
      </c>
      <c r="G8" s="25">
        <f t="shared" si="1"/>
        <v>36</v>
      </c>
      <c r="H8" s="25">
        <f t="shared" si="2"/>
        <v>74.0105</v>
      </c>
      <c r="I8" s="26">
        <v>4</v>
      </c>
      <c r="J8" s="26" t="s">
        <v>15</v>
      </c>
      <c r="K8" s="26"/>
      <c r="L8" s="28"/>
      <c r="M8" s="4"/>
      <c r="N8" s="4"/>
      <c r="O8" s="4"/>
      <c r="P8" s="4"/>
      <c r="Q8" s="4"/>
      <c r="R8" s="4"/>
      <c r="S8" s="4"/>
    </row>
    <row r="9" s="3" customFormat="1" spans="1:19">
      <c r="A9" s="22">
        <v>5</v>
      </c>
      <c r="B9" s="23" t="s">
        <v>19</v>
      </c>
      <c r="C9" s="23" t="s">
        <v>14</v>
      </c>
      <c r="D9" s="24">
        <v>77.721</v>
      </c>
      <c r="E9" s="24">
        <f t="shared" si="0"/>
        <v>38.8605</v>
      </c>
      <c r="F9" s="25">
        <v>69.6</v>
      </c>
      <c r="G9" s="25">
        <f t="shared" si="1"/>
        <v>34.8</v>
      </c>
      <c r="H9" s="25">
        <f t="shared" si="2"/>
        <v>73.6605</v>
      </c>
      <c r="I9" s="26">
        <v>5</v>
      </c>
      <c r="J9" s="26" t="s">
        <v>15</v>
      </c>
      <c r="K9" s="27"/>
      <c r="L9" s="29"/>
      <c r="M9" s="2"/>
      <c r="N9" s="2"/>
      <c r="O9" s="2"/>
      <c r="P9" s="2"/>
      <c r="Q9" s="2"/>
      <c r="R9" s="2"/>
      <c r="S9" s="2"/>
    </row>
    <row r="10" s="4" customFormat="1" spans="1:19">
      <c r="A10" s="22">
        <v>6</v>
      </c>
      <c r="B10" s="23" t="s">
        <v>20</v>
      </c>
      <c r="C10" s="23" t="s">
        <v>14</v>
      </c>
      <c r="D10" s="24">
        <v>79.941</v>
      </c>
      <c r="E10" s="24">
        <f t="shared" si="0"/>
        <v>39.9705</v>
      </c>
      <c r="F10" s="25">
        <v>62.2</v>
      </c>
      <c r="G10" s="25">
        <f t="shared" si="1"/>
        <v>31.1</v>
      </c>
      <c r="H10" s="25">
        <f t="shared" si="2"/>
        <v>71.0705</v>
      </c>
      <c r="I10" s="26">
        <v>6</v>
      </c>
      <c r="J10" s="26" t="s">
        <v>15</v>
      </c>
      <c r="K10" s="30"/>
      <c r="L10" s="3"/>
      <c r="M10" s="3"/>
      <c r="N10" s="3"/>
      <c r="O10" s="3"/>
      <c r="P10" s="3"/>
      <c r="Q10" s="3"/>
      <c r="R10" s="3"/>
      <c r="S10" s="3"/>
    </row>
    <row r="11" s="4" customFormat="1" spans="1:19">
      <c r="A11" s="22">
        <v>7</v>
      </c>
      <c r="B11" s="23" t="s">
        <v>21</v>
      </c>
      <c r="C11" s="23" t="s">
        <v>14</v>
      </c>
      <c r="D11" s="24">
        <v>74.521</v>
      </c>
      <c r="E11" s="24">
        <f t="shared" si="0"/>
        <v>37.2605</v>
      </c>
      <c r="F11" s="25">
        <v>66.6</v>
      </c>
      <c r="G11" s="25">
        <f t="shared" si="1"/>
        <v>33.3</v>
      </c>
      <c r="H11" s="25">
        <f t="shared" si="2"/>
        <v>70.5605</v>
      </c>
      <c r="I11" s="26">
        <v>7</v>
      </c>
      <c r="J11" s="26" t="s">
        <v>15</v>
      </c>
      <c r="K11" s="26"/>
      <c r="L11" s="1"/>
      <c r="M11" s="1"/>
      <c r="N11" s="1"/>
      <c r="O11" s="1"/>
      <c r="P11" s="1"/>
      <c r="Q11" s="1"/>
      <c r="R11" s="1"/>
      <c r="S11" s="1"/>
    </row>
    <row r="12" s="2" customFormat="1" spans="1:19">
      <c r="A12" s="22">
        <v>8</v>
      </c>
      <c r="B12" s="23" t="s">
        <v>22</v>
      </c>
      <c r="C12" s="23" t="s">
        <v>14</v>
      </c>
      <c r="D12" s="24">
        <v>82.28</v>
      </c>
      <c r="E12" s="24">
        <f t="shared" si="0"/>
        <v>41.14</v>
      </c>
      <c r="F12" s="25">
        <v>54.8</v>
      </c>
      <c r="G12" s="25">
        <f t="shared" si="1"/>
        <v>27.4</v>
      </c>
      <c r="H12" s="25">
        <f t="shared" si="2"/>
        <v>68.54</v>
      </c>
      <c r="I12" s="26">
        <v>8</v>
      </c>
      <c r="J12" s="26" t="s">
        <v>23</v>
      </c>
      <c r="K12" s="26"/>
      <c r="L12" s="28"/>
      <c r="M12" s="4"/>
      <c r="N12" s="4"/>
      <c r="O12" s="4"/>
      <c r="P12" s="4"/>
      <c r="Q12" s="4"/>
      <c r="R12" s="4"/>
      <c r="S12" s="4"/>
    </row>
    <row r="13" s="4" customFormat="1" spans="1:19">
      <c r="A13" s="22">
        <v>9</v>
      </c>
      <c r="B13" s="23" t="s">
        <v>24</v>
      </c>
      <c r="C13" s="23" t="s">
        <v>14</v>
      </c>
      <c r="D13" s="24">
        <v>83.779</v>
      </c>
      <c r="E13" s="24">
        <f t="shared" si="0"/>
        <v>41.8895</v>
      </c>
      <c r="F13" s="25">
        <v>52.6</v>
      </c>
      <c r="G13" s="25">
        <f t="shared" si="1"/>
        <v>26.3</v>
      </c>
      <c r="H13" s="25">
        <f t="shared" si="2"/>
        <v>68.1895</v>
      </c>
      <c r="I13" s="26">
        <v>9</v>
      </c>
      <c r="J13" s="26" t="s">
        <v>23</v>
      </c>
      <c r="K13" s="27"/>
      <c r="L13" s="29"/>
      <c r="M13" s="2"/>
      <c r="N13" s="2"/>
      <c r="O13" s="2"/>
      <c r="P13" s="2"/>
      <c r="Q13" s="2"/>
      <c r="R13" s="2"/>
      <c r="S13" s="2"/>
    </row>
    <row r="14" s="2" customFormat="1" spans="1:19">
      <c r="A14" s="22">
        <v>10</v>
      </c>
      <c r="B14" s="23" t="s">
        <v>25</v>
      </c>
      <c r="C14" s="23" t="s">
        <v>14</v>
      </c>
      <c r="D14" s="24">
        <v>77.279</v>
      </c>
      <c r="E14" s="24">
        <f t="shared" si="0"/>
        <v>38.6395</v>
      </c>
      <c r="F14" s="25">
        <v>58.8</v>
      </c>
      <c r="G14" s="25">
        <f t="shared" si="1"/>
        <v>29.4</v>
      </c>
      <c r="H14" s="25">
        <f t="shared" si="2"/>
        <v>68.0395</v>
      </c>
      <c r="I14" s="26">
        <v>10</v>
      </c>
      <c r="J14" s="26" t="s">
        <v>23</v>
      </c>
      <c r="K14" s="26"/>
      <c r="L14" s="1"/>
      <c r="M14" s="1"/>
      <c r="N14" s="1"/>
      <c r="O14" s="1"/>
      <c r="P14" s="1"/>
      <c r="Q14" s="1"/>
      <c r="R14" s="1"/>
      <c r="S14" s="1"/>
    </row>
    <row r="15" s="2" customFormat="1" spans="1:19">
      <c r="A15" s="22">
        <v>11</v>
      </c>
      <c r="B15" s="23" t="s">
        <v>26</v>
      </c>
      <c r="C15" s="23" t="s">
        <v>14</v>
      </c>
      <c r="D15" s="24">
        <v>70.861</v>
      </c>
      <c r="E15" s="24">
        <f t="shared" si="0"/>
        <v>35.4305</v>
      </c>
      <c r="F15" s="25">
        <v>63.2</v>
      </c>
      <c r="G15" s="25">
        <f t="shared" si="1"/>
        <v>31.6</v>
      </c>
      <c r="H15" s="25">
        <f t="shared" si="2"/>
        <v>67.0305</v>
      </c>
      <c r="I15" s="26">
        <v>11</v>
      </c>
      <c r="J15" s="26" t="s">
        <v>23</v>
      </c>
      <c r="K15" s="26"/>
      <c r="L15" s="28"/>
      <c r="M15" s="4"/>
      <c r="N15" s="4"/>
      <c r="O15" s="4"/>
      <c r="P15" s="4"/>
      <c r="Q15" s="4"/>
      <c r="R15" s="4"/>
      <c r="S15" s="4"/>
    </row>
    <row r="16" s="4" customFormat="1" spans="1:19">
      <c r="A16" s="22">
        <v>12</v>
      </c>
      <c r="B16" s="23" t="s">
        <v>27</v>
      </c>
      <c r="C16" s="23" t="s">
        <v>14</v>
      </c>
      <c r="D16" s="24">
        <v>70.2</v>
      </c>
      <c r="E16" s="24">
        <f t="shared" si="0"/>
        <v>35.1</v>
      </c>
      <c r="F16" s="25">
        <v>61.4</v>
      </c>
      <c r="G16" s="25">
        <f t="shared" si="1"/>
        <v>30.7</v>
      </c>
      <c r="H16" s="25">
        <f t="shared" si="2"/>
        <v>65.8</v>
      </c>
      <c r="I16" s="26">
        <v>12</v>
      </c>
      <c r="J16" s="26" t="s">
        <v>23</v>
      </c>
      <c r="K16" s="27"/>
      <c r="L16" s="29"/>
      <c r="M16" s="2"/>
      <c r="N16" s="2"/>
      <c r="O16" s="2"/>
      <c r="P16" s="2"/>
      <c r="Q16" s="2"/>
      <c r="R16" s="2"/>
      <c r="S16" s="2"/>
    </row>
    <row r="17" s="4" customFormat="1" spans="1:12">
      <c r="A17" s="22">
        <v>13</v>
      </c>
      <c r="B17" s="23" t="s">
        <v>28</v>
      </c>
      <c r="C17" s="23" t="s">
        <v>14</v>
      </c>
      <c r="D17" s="24">
        <v>77.899</v>
      </c>
      <c r="E17" s="24">
        <f t="shared" si="0"/>
        <v>38.9495</v>
      </c>
      <c r="F17" s="25">
        <v>52.5</v>
      </c>
      <c r="G17" s="25">
        <f t="shared" si="1"/>
        <v>26.25</v>
      </c>
      <c r="H17" s="25">
        <f t="shared" si="2"/>
        <v>65.1995</v>
      </c>
      <c r="I17" s="26">
        <v>13</v>
      </c>
      <c r="J17" s="26" t="s">
        <v>23</v>
      </c>
      <c r="K17" s="26"/>
      <c r="L17" s="28"/>
    </row>
    <row r="18" s="4" customFormat="1" spans="1:12">
      <c r="A18" s="22">
        <v>14</v>
      </c>
      <c r="B18" s="23" t="s">
        <v>29</v>
      </c>
      <c r="C18" s="23" t="s">
        <v>14</v>
      </c>
      <c r="D18" s="24">
        <v>62.799</v>
      </c>
      <c r="E18" s="24">
        <f t="shared" si="0"/>
        <v>31.3995</v>
      </c>
      <c r="F18" s="25">
        <v>57</v>
      </c>
      <c r="G18" s="25">
        <f t="shared" si="1"/>
        <v>28.5</v>
      </c>
      <c r="H18" s="25">
        <f t="shared" si="2"/>
        <v>59.8995</v>
      </c>
      <c r="I18" s="26">
        <v>14</v>
      </c>
      <c r="J18" s="26" t="s">
        <v>23</v>
      </c>
      <c r="K18" s="26"/>
      <c r="L18" s="28"/>
    </row>
    <row r="19" s="4" customFormat="1" spans="1:12">
      <c r="A19" s="22">
        <v>1</v>
      </c>
      <c r="B19" s="23" t="s">
        <v>30</v>
      </c>
      <c r="C19" s="23" t="s">
        <v>31</v>
      </c>
      <c r="D19" s="24">
        <v>80.741</v>
      </c>
      <c r="E19" s="24">
        <f t="shared" si="0"/>
        <v>40.3705</v>
      </c>
      <c r="F19" s="25">
        <v>73.2</v>
      </c>
      <c r="G19" s="25">
        <f t="shared" si="1"/>
        <v>36.6</v>
      </c>
      <c r="H19" s="25">
        <f t="shared" si="2"/>
        <v>76.9705</v>
      </c>
      <c r="I19" s="26">
        <v>1</v>
      </c>
      <c r="J19" s="26" t="s">
        <v>15</v>
      </c>
      <c r="K19" s="26"/>
      <c r="L19" s="28"/>
    </row>
    <row r="20" s="2" customFormat="1" spans="1:19">
      <c r="A20" s="22">
        <v>2</v>
      </c>
      <c r="B20" s="23" t="s">
        <v>32</v>
      </c>
      <c r="C20" s="23" t="s">
        <v>31</v>
      </c>
      <c r="D20" s="24">
        <v>78.819</v>
      </c>
      <c r="E20" s="24">
        <f t="shared" si="0"/>
        <v>39.4095</v>
      </c>
      <c r="F20" s="25">
        <v>52.4</v>
      </c>
      <c r="G20" s="25">
        <f t="shared" si="1"/>
        <v>26.2</v>
      </c>
      <c r="H20" s="25">
        <f t="shared" si="2"/>
        <v>65.6095</v>
      </c>
      <c r="I20" s="26">
        <v>2</v>
      </c>
      <c r="J20" s="26" t="s">
        <v>15</v>
      </c>
      <c r="K20" s="26"/>
      <c r="L20" s="28"/>
      <c r="M20" s="4"/>
      <c r="N20" s="4"/>
      <c r="O20" s="4"/>
      <c r="P20" s="4"/>
      <c r="Q20" s="4"/>
      <c r="R20" s="4"/>
      <c r="S20" s="4"/>
    </row>
    <row r="21" s="4" customFormat="1" spans="1:12">
      <c r="A21" s="22">
        <v>3</v>
      </c>
      <c r="B21" s="23" t="s">
        <v>33</v>
      </c>
      <c r="C21" s="23" t="s">
        <v>31</v>
      </c>
      <c r="D21" s="24">
        <v>69.401</v>
      </c>
      <c r="E21" s="24">
        <f t="shared" si="0"/>
        <v>34.7005</v>
      </c>
      <c r="F21" s="25">
        <v>61.8</v>
      </c>
      <c r="G21" s="25">
        <f t="shared" si="1"/>
        <v>30.9</v>
      </c>
      <c r="H21" s="25">
        <f t="shared" si="2"/>
        <v>65.6005</v>
      </c>
      <c r="I21" s="26">
        <v>3</v>
      </c>
      <c r="J21" s="26" t="s">
        <v>23</v>
      </c>
      <c r="K21" s="26"/>
      <c r="L21" s="28"/>
    </row>
    <row r="22" s="4" customFormat="1" spans="1:12">
      <c r="A22" s="22">
        <v>4</v>
      </c>
      <c r="B22" s="23" t="s">
        <v>34</v>
      </c>
      <c r="C22" s="23" t="s">
        <v>31</v>
      </c>
      <c r="D22" s="24">
        <v>76.741</v>
      </c>
      <c r="E22" s="24">
        <f t="shared" si="0"/>
        <v>38.3705</v>
      </c>
      <c r="F22" s="25">
        <v>54.3</v>
      </c>
      <c r="G22" s="25">
        <f t="shared" si="1"/>
        <v>27.15</v>
      </c>
      <c r="H22" s="25">
        <f t="shared" si="2"/>
        <v>65.5205</v>
      </c>
      <c r="I22" s="26">
        <v>4</v>
      </c>
      <c r="J22" s="26" t="s">
        <v>23</v>
      </c>
      <c r="K22" s="26"/>
      <c r="L22" s="28"/>
    </row>
    <row r="23" s="4" customFormat="1" spans="1:19">
      <c r="A23" s="22">
        <v>5</v>
      </c>
      <c r="B23" s="23" t="s">
        <v>35</v>
      </c>
      <c r="C23" s="23" t="s">
        <v>31</v>
      </c>
      <c r="D23" s="24">
        <v>71.641</v>
      </c>
      <c r="E23" s="24">
        <f t="shared" si="0"/>
        <v>35.8205</v>
      </c>
      <c r="F23" s="25">
        <v>50.2</v>
      </c>
      <c r="G23" s="25">
        <f t="shared" si="1"/>
        <v>25.1</v>
      </c>
      <c r="H23" s="25">
        <f t="shared" si="2"/>
        <v>60.9205</v>
      </c>
      <c r="I23" s="26">
        <v>5</v>
      </c>
      <c r="J23" s="26" t="s">
        <v>23</v>
      </c>
      <c r="K23" s="27"/>
      <c r="L23" s="2"/>
      <c r="M23" s="2"/>
      <c r="N23" s="2"/>
      <c r="O23" s="2"/>
      <c r="P23" s="2"/>
      <c r="Q23" s="2"/>
      <c r="R23" s="2"/>
      <c r="S23" s="2"/>
    </row>
    <row r="24" s="4" customFormat="1" spans="1:12">
      <c r="A24" s="22">
        <v>1</v>
      </c>
      <c r="B24" s="23" t="s">
        <v>36</v>
      </c>
      <c r="C24" s="23" t="s">
        <v>37</v>
      </c>
      <c r="D24" s="24">
        <v>79.439</v>
      </c>
      <c r="E24" s="24">
        <f t="shared" si="0"/>
        <v>39.7195</v>
      </c>
      <c r="F24" s="25">
        <v>73.8</v>
      </c>
      <c r="G24" s="25">
        <f t="shared" si="1"/>
        <v>36.9</v>
      </c>
      <c r="H24" s="25">
        <f t="shared" si="2"/>
        <v>76.6195</v>
      </c>
      <c r="I24" s="26">
        <v>1</v>
      </c>
      <c r="J24" s="26" t="s">
        <v>15</v>
      </c>
      <c r="K24" s="26"/>
      <c r="L24" s="28"/>
    </row>
    <row r="25" s="4" customFormat="1" spans="1:12">
      <c r="A25" s="22">
        <v>2</v>
      </c>
      <c r="B25" s="23" t="s">
        <v>38</v>
      </c>
      <c r="C25" s="23" t="s">
        <v>37</v>
      </c>
      <c r="D25" s="24">
        <v>83.76</v>
      </c>
      <c r="E25" s="24">
        <f t="shared" si="0"/>
        <v>41.88</v>
      </c>
      <c r="F25" s="25">
        <v>63.6</v>
      </c>
      <c r="G25" s="25">
        <f t="shared" si="1"/>
        <v>31.8</v>
      </c>
      <c r="H25" s="25">
        <f t="shared" si="2"/>
        <v>73.68</v>
      </c>
      <c r="I25" s="26">
        <v>2</v>
      </c>
      <c r="J25" s="26" t="s">
        <v>15</v>
      </c>
      <c r="K25" s="26"/>
      <c r="L25" s="28"/>
    </row>
    <row r="26" s="4" customFormat="1" spans="1:12">
      <c r="A26" s="22">
        <v>3</v>
      </c>
      <c r="B26" s="23" t="s">
        <v>39</v>
      </c>
      <c r="C26" s="23" t="s">
        <v>37</v>
      </c>
      <c r="D26" s="24">
        <v>80.861</v>
      </c>
      <c r="E26" s="24">
        <f t="shared" si="0"/>
        <v>40.4305</v>
      </c>
      <c r="F26" s="25">
        <v>64</v>
      </c>
      <c r="G26" s="25">
        <f t="shared" si="1"/>
        <v>32</v>
      </c>
      <c r="H26" s="25">
        <f t="shared" si="2"/>
        <v>72.4305</v>
      </c>
      <c r="I26" s="26">
        <v>3</v>
      </c>
      <c r="J26" s="26" t="s">
        <v>23</v>
      </c>
      <c r="K26" s="26"/>
      <c r="L26" s="28"/>
    </row>
    <row r="27" s="4" customFormat="1" spans="1:12">
      <c r="A27" s="22">
        <v>4</v>
      </c>
      <c r="B27" s="23" t="s">
        <v>40</v>
      </c>
      <c r="C27" s="23" t="s">
        <v>37</v>
      </c>
      <c r="D27" s="24">
        <v>72.799</v>
      </c>
      <c r="E27" s="24">
        <f t="shared" si="0"/>
        <v>36.3995</v>
      </c>
      <c r="F27" s="25">
        <v>59.6</v>
      </c>
      <c r="G27" s="25">
        <f t="shared" si="1"/>
        <v>29.8</v>
      </c>
      <c r="H27" s="25">
        <f t="shared" si="2"/>
        <v>66.1995</v>
      </c>
      <c r="I27" s="26">
        <v>4</v>
      </c>
      <c r="J27" s="26" t="s">
        <v>23</v>
      </c>
      <c r="K27" s="26"/>
      <c r="L27" s="28"/>
    </row>
    <row r="28" s="4" customFormat="1" spans="1:12">
      <c r="A28" s="22">
        <v>5</v>
      </c>
      <c r="B28" s="23" t="s">
        <v>41</v>
      </c>
      <c r="C28" s="23" t="s">
        <v>37</v>
      </c>
      <c r="D28" s="24">
        <v>76.52</v>
      </c>
      <c r="E28" s="24">
        <f t="shared" si="0"/>
        <v>38.26</v>
      </c>
      <c r="F28" s="25">
        <v>52.4</v>
      </c>
      <c r="G28" s="25">
        <f t="shared" si="1"/>
        <v>26.2</v>
      </c>
      <c r="H28" s="25">
        <f t="shared" si="2"/>
        <v>64.46</v>
      </c>
      <c r="I28" s="26">
        <v>5</v>
      </c>
      <c r="J28" s="26" t="s">
        <v>23</v>
      </c>
      <c r="K28" s="26"/>
      <c r="L28" s="28"/>
    </row>
    <row r="29" s="4" customFormat="1" spans="1:12">
      <c r="A29" s="22">
        <v>1</v>
      </c>
      <c r="B29" s="23" t="s">
        <v>42</v>
      </c>
      <c r="C29" s="23" t="s">
        <v>43</v>
      </c>
      <c r="D29" s="24">
        <v>83.301</v>
      </c>
      <c r="E29" s="24">
        <f t="shared" si="0"/>
        <v>41.6505</v>
      </c>
      <c r="F29" s="25">
        <v>57.2</v>
      </c>
      <c r="G29" s="25">
        <f t="shared" si="1"/>
        <v>28.6</v>
      </c>
      <c r="H29" s="25">
        <f t="shared" si="2"/>
        <v>70.2505</v>
      </c>
      <c r="I29" s="26">
        <v>1</v>
      </c>
      <c r="J29" s="26" t="s">
        <v>15</v>
      </c>
      <c r="K29" s="26"/>
      <c r="L29" s="28"/>
    </row>
  </sheetData>
  <protectedRanges>
    <protectedRange sqref="J21:L29 J10:L19 J5:L8" name="区域1"/>
    <protectedRange sqref="B5:B7" name="区域1_3_1_2_1_1"/>
    <protectedRange sqref="B9 B13 B18" name="区域1_3_1_4_2"/>
  </protectedRanges>
  <mergeCells count="11">
    <mergeCell ref="A1:K1"/>
    <mergeCell ref="A2:J2"/>
    <mergeCell ref="D3:E3"/>
    <mergeCell ref="F3:G3"/>
    <mergeCell ref="A3:A4"/>
    <mergeCell ref="B3:B4"/>
    <mergeCell ref="C3:C4"/>
    <mergeCell ref="H3:H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莹子﹑</cp:lastModifiedBy>
  <dcterms:created xsi:type="dcterms:W3CDTF">2021-12-29T12:53:00Z</dcterms:created>
  <dcterms:modified xsi:type="dcterms:W3CDTF">2021-12-29T12:54:13Z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7D681DC1BCAD481C80BEA51D0CDB0D4F</vt:lpwstr>
  </property>
  <property fmtid="{D5CDD505-2E9C-101B-9397-08002B2CF9AE}" pid="3" name="KSOProductBuildVer">
    <vt:lpwstr>2052-11.1.0.11115</vt:lpwstr>
  </property>
</Properties>
</file>