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<sst xmlns="http://schemas.openxmlformats.org/spreadsheetml/2006/main" count="104" uniqueCount="47">
  <si>
    <t>重庆市妇幼保健院2021年英才大会考核招聘结构化面试岗位成绩及参加体检人员公布表
（面试一组）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</si>
  <si>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021年12月29日</t>
    </r>
  </si>
  <si>
    <t>序
号</t>
  </si>
  <si>
    <t>身份证号</t>
  </si>
  <si>
    <t>报考岗位</t>
  </si>
  <si>
    <t>试岗成绩</t>
  </si>
  <si>
    <t>结构化面试成绩</t>
  </si>
  <si>
    <t>总成绩</t>
  </si>
  <si>
    <t>岗位
排名</t>
  </si>
  <si>
    <t>是否进入体检</t>
  </si>
  <si>
    <t>备注</t>
  </si>
  <si>
    <t>试岗总成绩</t>
  </si>
  <si>
    <t>试岗总成绩50%</t>
  </si>
  <si>
    <t>结构化面试成绩50%</t>
  </si>
  <si>
    <t>50010119******4761</t>
  </si>
  <si>
    <t>护理岗1</t>
  </si>
  <si>
    <t>是</t>
  </si>
  <si>
    <t>51232419******0046</t>
  </si>
  <si>
    <t>51028219******3729</t>
  </si>
  <si>
    <t>50022719******1821</t>
  </si>
  <si>
    <t>否</t>
  </si>
  <si>
    <t>42282519******1643</t>
  </si>
  <si>
    <t>未完成面试</t>
  </si>
  <si>
    <t>50022319******5660</t>
  </si>
  <si>
    <t>护理岗2</t>
  </si>
  <si>
    <t>50023219******5904</t>
  </si>
  <si>
    <t>51162219******1643</t>
  </si>
  <si>
    <t>50010219******0528</t>
  </si>
  <si>
    <t>50038419******004X</t>
  </si>
  <si>
    <t>50010219******654X</t>
  </si>
  <si>
    <t>51162119******6727</t>
  </si>
  <si>
    <t>50022819******3123</t>
  </si>
  <si>
    <t>51152819******282X</t>
  </si>
  <si>
    <t>50024219******3740</t>
  </si>
  <si>
    <t>50038219******8103</t>
  </si>
  <si>
    <t>50010619******7428</t>
  </si>
  <si>
    <t>50010919******7920</t>
  </si>
  <si>
    <t>51162119******0320</t>
  </si>
  <si>
    <t>50010219******4540</t>
  </si>
  <si>
    <t>65410119******0026</t>
  </si>
  <si>
    <t>51342519******7029</t>
  </si>
  <si>
    <t>50023919******5068</t>
  </si>
  <si>
    <t>42282319******3400</t>
  </si>
  <si>
    <t>50022419******7662</t>
  </si>
  <si>
    <t>52222119******4928</t>
  </si>
  <si>
    <t>50023519******4675</t>
  </si>
  <si>
    <t>50023619******1300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</si>
</sst>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2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N12" sqref="N12"/>
    </sheetView>
  </sheetViews>
  <sheetFormatPr defaultColWidth="9" defaultRowHeight="14.25"/>
  <cols>
    <col min="1" max="1" width="3.625" style="5" customWidth="1"/>
    <col min="2" max="2" width="16.375" style="5" customWidth="1"/>
    <col min="3" max="3" width="9" style="6"/>
    <col min="4" max="8" width="9" style="7"/>
    <col min="9" max="10" width="9" style="5"/>
    <col min="11" max="16383" width="9" style="1"/>
    <col min="16384" max="16384" width="9" style="8"/>
  </cols>
  <sheetData>
    <row r="1" s="1" customFormat="1" ht="59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19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spans="1:11">
      <c r="A3" s="11" t="s">
        <v>2</v>
      </c>
      <c r="B3" s="11" t="s">
        <v>3</v>
      </c>
      <c r="C3" s="12" t="s">
        <v>4</v>
      </c>
      <c r="D3" s="13" t="s">
        <v>5</v>
      </c>
      <c r="E3" s="14"/>
      <c r="F3" s="15" t="s">
        <v>6</v>
      </c>
      <c r="G3" s="14"/>
      <c r="H3" s="16" t="s">
        <v>7</v>
      </c>
      <c r="I3" s="11" t="s">
        <v>8</v>
      </c>
      <c r="J3" s="11" t="s">
        <v>9</v>
      </c>
      <c r="K3" s="17" t="s">
        <v>10</v>
      </c>
    </row>
    <row r="4" s="1" customFormat="1" ht="40.5" spans="1:11">
      <c r="A4" s="17"/>
      <c r="B4" s="11"/>
      <c r="C4" s="12"/>
      <c r="D4" s="18" t="s">
        <v>11</v>
      </c>
      <c r="E4" s="18" t="s">
        <v>12</v>
      </c>
      <c r="F4" s="19" t="s">
        <v>6</v>
      </c>
      <c r="G4" s="20" t="s">
        <v>13</v>
      </c>
      <c r="H4" s="16"/>
      <c r="I4" s="17"/>
      <c r="J4" s="11"/>
      <c r="K4" s="17"/>
    </row>
    <row r="5" s="1" customFormat="1" spans="1:11">
      <c r="A5" s="21">
        <v>1</v>
      </c>
      <c r="B5" s="22" t="s">
        <v>14</v>
      </c>
      <c r="C5" s="22" t="s">
        <v>15</v>
      </c>
      <c r="D5" s="23">
        <v>81.1</v>
      </c>
      <c r="E5" s="23">
        <f t="shared" ref="E5:E32" si="0">D5*0.5</f>
        <v>40.55</v>
      </c>
      <c r="F5" s="24">
        <v>83.3</v>
      </c>
      <c r="G5" s="24">
        <f t="shared" ref="G5:G8" si="1">F5*0.5</f>
        <v>41.65</v>
      </c>
      <c r="H5" s="24">
        <f t="shared" ref="H5:H8" si="2">E5+G5</f>
        <v>82.2</v>
      </c>
      <c r="I5" s="25">
        <v>1</v>
      </c>
      <c r="J5" s="25" t="s">
        <v>16</v>
      </c>
      <c r="K5" s="25"/>
    </row>
    <row r="6" s="1" customFormat="1" spans="1:12">
      <c r="A6" s="21">
        <v>2</v>
      </c>
      <c r="B6" s="22" t="s">
        <v>17</v>
      </c>
      <c r="C6" s="22" t="s">
        <v>15</v>
      </c>
      <c r="D6" s="23">
        <v>89</v>
      </c>
      <c r="E6" s="23">
        <f t="shared" si="0"/>
        <v>44.5</v>
      </c>
      <c r="F6" s="24">
        <v>66.6</v>
      </c>
      <c r="G6" s="24">
        <f t="shared" si="1"/>
        <v>33.3</v>
      </c>
      <c r="H6" s="24">
        <f t="shared" si="2"/>
        <v>77.8</v>
      </c>
      <c r="I6" s="25">
        <v>2</v>
      </c>
      <c r="J6" s="25" t="s">
        <v>16</v>
      </c>
      <c r="K6" s="26"/>
      <c r="L6" s="27"/>
    </row>
    <row r="7" s="1" customFormat="1" spans="1:12">
      <c r="A7" s="21">
        <v>3</v>
      </c>
      <c r="B7" s="22" t="s">
        <v>18</v>
      </c>
      <c r="C7" s="22" t="s">
        <v>15</v>
      </c>
      <c r="D7" s="23">
        <v>86.4</v>
      </c>
      <c r="E7" s="23">
        <f t="shared" si="0"/>
        <v>43.2</v>
      </c>
      <c r="F7" s="24">
        <v>61.4</v>
      </c>
      <c r="G7" s="24">
        <f t="shared" si="1"/>
        <v>30.7</v>
      </c>
      <c r="H7" s="24">
        <f t="shared" si="2"/>
        <v>73.9</v>
      </c>
      <c r="I7" s="25">
        <v>3</v>
      </c>
      <c r="J7" s="25" t="s">
        <v>16</v>
      </c>
      <c r="K7" s="28"/>
      <c r="L7" s="3"/>
    </row>
    <row r="8" s="2" customFormat="1" spans="1:12">
      <c r="A8" s="21">
        <v>4</v>
      </c>
      <c r="B8" s="22" t="s">
        <v>19</v>
      </c>
      <c r="C8" s="22" t="s">
        <v>15</v>
      </c>
      <c r="D8" s="23">
        <v>82.4</v>
      </c>
      <c r="E8" s="23">
        <f t="shared" si="0"/>
        <v>41.2</v>
      </c>
      <c r="F8" s="24">
        <v>62.2</v>
      </c>
      <c r="G8" s="24">
        <f t="shared" si="1"/>
        <v>31.1</v>
      </c>
      <c r="H8" s="24">
        <f t="shared" si="2"/>
        <v>72.3</v>
      </c>
      <c r="I8" s="25">
        <v>4</v>
      </c>
      <c r="J8" s="25" t="s">
        <v>20</v>
      </c>
      <c r="K8" s="25"/>
      <c r="L8" s="1"/>
    </row>
    <row r="9" s="3" customFormat="1" spans="1:12">
      <c r="A9" s="21">
        <v>5</v>
      </c>
      <c r="B9" s="22" t="s">
        <v>21</v>
      </c>
      <c r="C9" s="22" t="s">
        <v>15</v>
      </c>
      <c r="D9" s="23">
        <v>79.5</v>
      </c>
      <c r="E9" s="23">
        <f t="shared" si="0"/>
        <v>39.75</v>
      </c>
      <c r="F9" s="24">
        <v>0</v>
      </c>
      <c r="G9" s="24">
        <v>0</v>
      </c>
      <c r="H9" s="24">
        <v>39.75</v>
      </c>
      <c r="I9" s="25">
        <v>5</v>
      </c>
      <c r="J9" s="25" t="s">
        <v>20</v>
      </c>
      <c r="K9" s="25" t="s">
        <v>22</v>
      </c>
      <c r="L9" s="1"/>
    </row>
    <row r="10" s="4" customFormat="1" spans="1:12">
      <c r="A10" s="21">
        <v>1</v>
      </c>
      <c r="B10" s="22" t="s">
        <v>23</v>
      </c>
      <c r="C10" s="22" t="s">
        <v>24</v>
      </c>
      <c r="D10" s="23">
        <v>89.55</v>
      </c>
      <c r="E10" s="23">
        <f t="shared" si="0"/>
        <v>44.775</v>
      </c>
      <c r="F10" s="24">
        <v>81.6</v>
      </c>
      <c r="G10" s="24">
        <f t="shared" ref="G10:G28" si="3">F10*0.5</f>
        <v>40.8</v>
      </c>
      <c r="H10" s="24">
        <f t="shared" ref="H10:H28" si="4">E10+G10</f>
        <v>85.575</v>
      </c>
      <c r="I10" s="25">
        <v>1</v>
      </c>
      <c r="J10" s="25" t="s">
        <v>16</v>
      </c>
      <c r="K10" s="25"/>
      <c r="L10" s="29"/>
    </row>
    <row r="11" s="4" customFormat="1" spans="1:12">
      <c r="A11" s="21">
        <v>2</v>
      </c>
      <c r="B11" s="22" t="s">
        <v>25</v>
      </c>
      <c r="C11" s="22" t="s">
        <v>24</v>
      </c>
      <c r="D11" s="23">
        <v>82.9</v>
      </c>
      <c r="E11" s="23">
        <f t="shared" si="0"/>
        <v>41.45</v>
      </c>
      <c r="F11" s="24">
        <v>83.6</v>
      </c>
      <c r="G11" s="24">
        <f t="shared" si="3"/>
        <v>41.8</v>
      </c>
      <c r="H11" s="24">
        <f t="shared" si="4"/>
        <v>83.25</v>
      </c>
      <c r="I11" s="25">
        <v>2</v>
      </c>
      <c r="J11" s="25" t="s">
        <v>16</v>
      </c>
      <c r="K11" s="25"/>
      <c r="L11" s="29"/>
    </row>
    <row r="12" s="2" customFormat="1" spans="1:12">
      <c r="A12" s="21">
        <v>3</v>
      </c>
      <c r="B12" s="22" t="s">
        <v>26</v>
      </c>
      <c r="C12" s="22" t="s">
        <v>24</v>
      </c>
      <c r="D12" s="23">
        <v>85.5</v>
      </c>
      <c r="E12" s="23">
        <f t="shared" si="0"/>
        <v>42.75</v>
      </c>
      <c r="F12" s="24">
        <v>75</v>
      </c>
      <c r="G12" s="24">
        <f t="shared" si="3"/>
        <v>37.5</v>
      </c>
      <c r="H12" s="24">
        <f t="shared" si="4"/>
        <v>80.25</v>
      </c>
      <c r="I12" s="25">
        <v>3</v>
      </c>
      <c r="J12" s="25" t="s">
        <v>16</v>
      </c>
      <c r="K12" s="25"/>
      <c r="L12" s="29"/>
    </row>
    <row r="13" s="4" customFormat="1" spans="1:12">
      <c r="A13" s="21">
        <v>4</v>
      </c>
      <c r="B13" s="22" t="s">
        <v>27</v>
      </c>
      <c r="C13" s="22" t="s">
        <v>24</v>
      </c>
      <c r="D13" s="23">
        <v>84.7</v>
      </c>
      <c r="E13" s="23">
        <f t="shared" si="0"/>
        <v>42.35</v>
      </c>
      <c r="F13" s="24">
        <v>74.8</v>
      </c>
      <c r="G13" s="24">
        <f t="shared" si="3"/>
        <v>37.4</v>
      </c>
      <c r="H13" s="24">
        <f t="shared" si="4"/>
        <v>79.75</v>
      </c>
      <c r="I13" s="25">
        <v>4</v>
      </c>
      <c r="J13" s="25" t="s">
        <v>16</v>
      </c>
      <c r="K13" s="25"/>
      <c r="L13" s="29"/>
    </row>
    <row r="14" s="2" customFormat="1" spans="1:12">
      <c r="A14" s="21">
        <v>5</v>
      </c>
      <c r="B14" s="22" t="s">
        <v>28</v>
      </c>
      <c r="C14" s="22" t="s">
        <v>24</v>
      </c>
      <c r="D14" s="23">
        <v>90.9</v>
      </c>
      <c r="E14" s="23">
        <f t="shared" si="0"/>
        <v>45.45</v>
      </c>
      <c r="F14" s="24">
        <v>68.4</v>
      </c>
      <c r="G14" s="24">
        <f t="shared" si="3"/>
        <v>34.2</v>
      </c>
      <c r="H14" s="24">
        <f t="shared" si="4"/>
        <v>79.65</v>
      </c>
      <c r="I14" s="25">
        <v>5</v>
      </c>
      <c r="J14" s="25" t="s">
        <v>16</v>
      </c>
      <c r="K14" s="25"/>
      <c r="L14" s="29"/>
    </row>
    <row r="15" s="2" customFormat="1" spans="1:12">
      <c r="A15" s="21">
        <v>6</v>
      </c>
      <c r="B15" s="22" t="s">
        <v>29</v>
      </c>
      <c r="C15" s="22" t="s">
        <v>24</v>
      </c>
      <c r="D15" s="23">
        <v>80.3</v>
      </c>
      <c r="E15" s="23">
        <f t="shared" si="0"/>
        <v>40.15</v>
      </c>
      <c r="F15" s="24">
        <v>74.1</v>
      </c>
      <c r="G15" s="24">
        <f t="shared" si="3"/>
        <v>37.05</v>
      </c>
      <c r="H15" s="24">
        <f t="shared" si="4"/>
        <v>77.2</v>
      </c>
      <c r="I15" s="25">
        <v>6</v>
      </c>
      <c r="J15" s="25" t="s">
        <v>16</v>
      </c>
      <c r="K15" s="25"/>
      <c r="L15" s="29"/>
    </row>
    <row r="16" s="4" customFormat="1" spans="1:12">
      <c r="A16" s="21">
        <v>7</v>
      </c>
      <c r="B16" s="22" t="s">
        <v>30</v>
      </c>
      <c r="C16" s="22" t="s">
        <v>24</v>
      </c>
      <c r="D16" s="23">
        <v>86.7</v>
      </c>
      <c r="E16" s="23">
        <f t="shared" si="0"/>
        <v>43.35</v>
      </c>
      <c r="F16" s="24">
        <v>66.6</v>
      </c>
      <c r="G16" s="24">
        <f t="shared" si="3"/>
        <v>33.3</v>
      </c>
      <c r="H16" s="24">
        <f t="shared" si="4"/>
        <v>76.65</v>
      </c>
      <c r="I16" s="25">
        <v>7</v>
      </c>
      <c r="J16" s="25" t="s">
        <v>16</v>
      </c>
      <c r="K16" s="25"/>
      <c r="L16" s="29"/>
    </row>
    <row r="17" s="4" customFormat="1" spans="1:12">
      <c r="A17" s="21">
        <v>8</v>
      </c>
      <c r="B17" s="22" t="s">
        <v>31</v>
      </c>
      <c r="C17" s="22" t="s">
        <v>24</v>
      </c>
      <c r="D17" s="23">
        <v>83</v>
      </c>
      <c r="E17" s="23">
        <f t="shared" si="0"/>
        <v>41.5</v>
      </c>
      <c r="F17" s="24">
        <v>68.8</v>
      </c>
      <c r="G17" s="24">
        <f t="shared" si="3"/>
        <v>34.4</v>
      </c>
      <c r="H17" s="24">
        <f t="shared" si="4"/>
        <v>75.9</v>
      </c>
      <c r="I17" s="25">
        <v>8</v>
      </c>
      <c r="J17" s="25" t="s">
        <v>16</v>
      </c>
      <c r="K17" s="25"/>
      <c r="L17" s="29"/>
    </row>
    <row r="18" s="4" customFormat="1" spans="1:12">
      <c r="A18" s="21">
        <v>9</v>
      </c>
      <c r="B18" s="22" t="s">
        <v>32</v>
      </c>
      <c r="C18" s="22" t="s">
        <v>24</v>
      </c>
      <c r="D18" s="23">
        <v>77.1</v>
      </c>
      <c r="E18" s="23">
        <f t="shared" si="0"/>
        <v>38.55</v>
      </c>
      <c r="F18" s="24">
        <v>73.5</v>
      </c>
      <c r="G18" s="24">
        <f t="shared" si="3"/>
        <v>36.75</v>
      </c>
      <c r="H18" s="24">
        <f t="shared" si="4"/>
        <v>75.3</v>
      </c>
      <c r="I18" s="25">
        <v>9</v>
      </c>
      <c r="J18" s="25" t="s">
        <v>20</v>
      </c>
      <c r="K18" s="25"/>
      <c r="L18" s="29"/>
    </row>
    <row r="19" s="4" customFormat="1" spans="1:12">
      <c r="A19" s="21">
        <v>10</v>
      </c>
      <c r="B19" s="22" t="s">
        <v>33</v>
      </c>
      <c r="C19" s="22" t="s">
        <v>24</v>
      </c>
      <c r="D19" s="23">
        <v>87.5</v>
      </c>
      <c r="E19" s="23">
        <f t="shared" si="0"/>
        <v>43.75</v>
      </c>
      <c r="F19" s="24">
        <v>63</v>
      </c>
      <c r="G19" s="24">
        <f t="shared" si="3"/>
        <v>31.5</v>
      </c>
      <c r="H19" s="24">
        <f t="shared" si="4"/>
        <v>75.25</v>
      </c>
      <c r="I19" s="25">
        <v>10</v>
      </c>
      <c r="J19" s="25" t="s">
        <v>20</v>
      </c>
      <c r="K19" s="25"/>
      <c r="L19" s="29"/>
    </row>
    <row r="20" s="2" customFormat="1" spans="1:12">
      <c r="A20" s="21">
        <v>11</v>
      </c>
      <c r="B20" s="22" t="s">
        <v>34</v>
      </c>
      <c r="C20" s="22" t="s">
        <v>24</v>
      </c>
      <c r="D20" s="23">
        <v>82.85</v>
      </c>
      <c r="E20" s="23">
        <f t="shared" si="0"/>
        <v>41.425</v>
      </c>
      <c r="F20" s="24">
        <v>67.4</v>
      </c>
      <c r="G20" s="24">
        <f t="shared" si="3"/>
        <v>33.7</v>
      </c>
      <c r="H20" s="24">
        <f t="shared" si="4"/>
        <v>75.125</v>
      </c>
      <c r="I20" s="25">
        <v>11</v>
      </c>
      <c r="J20" s="25" t="s">
        <v>20</v>
      </c>
      <c r="K20" s="25"/>
      <c r="L20" s="29"/>
    </row>
    <row r="21" s="4" customFormat="1" spans="1:12">
      <c r="A21" s="21">
        <v>12</v>
      </c>
      <c r="B21" s="22" t="s">
        <v>35</v>
      </c>
      <c r="C21" s="22" t="s">
        <v>24</v>
      </c>
      <c r="D21" s="23">
        <v>79.4</v>
      </c>
      <c r="E21" s="23">
        <f t="shared" si="0"/>
        <v>39.7</v>
      </c>
      <c r="F21" s="24">
        <v>70.2</v>
      </c>
      <c r="G21" s="24">
        <f t="shared" si="3"/>
        <v>35.1</v>
      </c>
      <c r="H21" s="24">
        <f t="shared" si="4"/>
        <v>74.8</v>
      </c>
      <c r="I21" s="25">
        <v>12</v>
      </c>
      <c r="J21" s="25" t="s">
        <v>20</v>
      </c>
      <c r="K21" s="25"/>
      <c r="L21" s="29"/>
    </row>
    <row r="22" s="4" customFormat="1" spans="1:12">
      <c r="A22" s="21">
        <v>13</v>
      </c>
      <c r="B22" s="22" t="s">
        <v>36</v>
      </c>
      <c r="C22" s="22" t="s">
        <v>24</v>
      </c>
      <c r="D22" s="23">
        <v>83.35</v>
      </c>
      <c r="E22" s="23">
        <f t="shared" si="0"/>
        <v>41.675</v>
      </c>
      <c r="F22" s="24">
        <v>65</v>
      </c>
      <c r="G22" s="24">
        <f t="shared" si="3"/>
        <v>32.5</v>
      </c>
      <c r="H22" s="24">
        <f t="shared" si="4"/>
        <v>74.175</v>
      </c>
      <c r="I22" s="25">
        <v>13</v>
      </c>
      <c r="J22" s="25" t="s">
        <v>20</v>
      </c>
      <c r="K22" s="25"/>
      <c r="L22" s="29"/>
    </row>
    <row r="23" s="4" customFormat="1" spans="1:12">
      <c r="A23" s="21">
        <v>14</v>
      </c>
      <c r="B23" s="22" t="s">
        <v>37</v>
      </c>
      <c r="C23" s="22" t="s">
        <v>24</v>
      </c>
      <c r="D23" s="23">
        <v>77.95</v>
      </c>
      <c r="E23" s="23">
        <f t="shared" si="0"/>
        <v>38.975</v>
      </c>
      <c r="F23" s="24">
        <v>69.8</v>
      </c>
      <c r="G23" s="24">
        <f t="shared" si="3"/>
        <v>34.9</v>
      </c>
      <c r="H23" s="24">
        <f t="shared" si="4"/>
        <v>73.875</v>
      </c>
      <c r="I23" s="25">
        <v>14</v>
      </c>
      <c r="J23" s="25" t="s">
        <v>20</v>
      </c>
      <c r="K23" s="25"/>
      <c r="L23" s="29"/>
    </row>
    <row r="24" s="4" customFormat="1" spans="1:12">
      <c r="A24" s="21">
        <v>15</v>
      </c>
      <c r="B24" s="22" t="s">
        <v>38</v>
      </c>
      <c r="C24" s="22" t="s">
        <v>24</v>
      </c>
      <c r="D24" s="23">
        <v>83</v>
      </c>
      <c r="E24" s="23">
        <f t="shared" si="0"/>
        <v>41.5</v>
      </c>
      <c r="F24" s="24">
        <v>61.2</v>
      </c>
      <c r="G24" s="24">
        <f t="shared" si="3"/>
        <v>30.6</v>
      </c>
      <c r="H24" s="24">
        <f t="shared" si="4"/>
        <v>72.1</v>
      </c>
      <c r="I24" s="25">
        <v>15</v>
      </c>
      <c r="J24" s="25" t="s">
        <v>20</v>
      </c>
      <c r="K24" s="26"/>
      <c r="L24" s="27"/>
    </row>
    <row r="25" s="4" customFormat="1" spans="1:12">
      <c r="A25" s="21">
        <v>16</v>
      </c>
      <c r="B25" s="22" t="s">
        <v>39</v>
      </c>
      <c r="C25" s="22" t="s">
        <v>24</v>
      </c>
      <c r="D25" s="23">
        <v>78.6</v>
      </c>
      <c r="E25" s="23">
        <f t="shared" si="0"/>
        <v>39.3</v>
      </c>
      <c r="F25" s="24">
        <v>61.4</v>
      </c>
      <c r="G25" s="24">
        <f t="shared" si="3"/>
        <v>30.7</v>
      </c>
      <c r="H25" s="24">
        <f t="shared" si="4"/>
        <v>70</v>
      </c>
      <c r="I25" s="25">
        <v>16</v>
      </c>
      <c r="J25" s="25" t="s">
        <v>20</v>
      </c>
      <c r="K25" s="25"/>
      <c r="L25" s="29"/>
    </row>
    <row r="26" s="4" customFormat="1" spans="1:12">
      <c r="A26" s="21">
        <v>17</v>
      </c>
      <c r="B26" s="22" t="s">
        <v>40</v>
      </c>
      <c r="C26" s="22" t="s">
        <v>24</v>
      </c>
      <c r="D26" s="23">
        <v>74.3</v>
      </c>
      <c r="E26" s="23">
        <f t="shared" si="0"/>
        <v>37.15</v>
      </c>
      <c r="F26" s="24">
        <v>64.4</v>
      </c>
      <c r="G26" s="24">
        <f t="shared" si="3"/>
        <v>32.2</v>
      </c>
      <c r="H26" s="24">
        <f t="shared" si="4"/>
        <v>69.35</v>
      </c>
      <c r="I26" s="25">
        <v>17</v>
      </c>
      <c r="J26" s="25" t="s">
        <v>20</v>
      </c>
      <c r="K26" s="25"/>
      <c r="L26" s="29"/>
    </row>
    <row r="27" s="4" customFormat="1" spans="1:12">
      <c r="A27" s="21">
        <v>18</v>
      </c>
      <c r="B27" s="22" t="s">
        <v>41</v>
      </c>
      <c r="C27" s="22" t="s">
        <v>24</v>
      </c>
      <c r="D27" s="23">
        <v>78.3</v>
      </c>
      <c r="E27" s="23">
        <f t="shared" si="0"/>
        <v>39.15</v>
      </c>
      <c r="F27" s="24">
        <v>58.2</v>
      </c>
      <c r="G27" s="24">
        <f t="shared" si="3"/>
        <v>29.1</v>
      </c>
      <c r="H27" s="24">
        <f t="shared" si="4"/>
        <v>68.25</v>
      </c>
      <c r="I27" s="25">
        <v>18</v>
      </c>
      <c r="J27" s="25" t="s">
        <v>20</v>
      </c>
      <c r="K27" s="26"/>
      <c r="L27" s="2"/>
    </row>
    <row r="28" s="4" customFormat="1" spans="1:12">
      <c r="A28" s="21">
        <v>19</v>
      </c>
      <c r="B28" s="22" t="s">
        <v>42</v>
      </c>
      <c r="C28" s="22" t="s">
        <v>24</v>
      </c>
      <c r="D28" s="23">
        <v>78</v>
      </c>
      <c r="E28" s="23">
        <f t="shared" si="0"/>
        <v>39</v>
      </c>
      <c r="F28" s="24">
        <v>56.4</v>
      </c>
      <c r="G28" s="24">
        <f t="shared" si="3"/>
        <v>28.2</v>
      </c>
      <c r="H28" s="24">
        <f t="shared" si="4"/>
        <v>67.2</v>
      </c>
      <c r="I28" s="25">
        <v>19</v>
      </c>
      <c r="J28" s="25" t="s">
        <v>20</v>
      </c>
      <c r="K28" s="26"/>
      <c r="L28" s="27"/>
    </row>
    <row r="29" s="4" customFormat="1" spans="1:12">
      <c r="A29" s="21">
        <v>20</v>
      </c>
      <c r="B29" s="22" t="s">
        <v>43</v>
      </c>
      <c r="C29" s="22" t="s">
        <v>24</v>
      </c>
      <c r="D29" s="23">
        <v>79.3</v>
      </c>
      <c r="E29" s="23">
        <f t="shared" si="0"/>
        <v>39.65</v>
      </c>
      <c r="F29" s="24">
        <v>0</v>
      </c>
      <c r="G29" s="24">
        <v>0</v>
      </c>
      <c r="H29" s="24">
        <v>39.65</v>
      </c>
      <c r="I29" s="25">
        <v>20</v>
      </c>
      <c r="J29" s="25" t="s">
        <v>20</v>
      </c>
      <c r="K29" s="25" t="s">
        <v>22</v>
      </c>
      <c r="L29" s="29"/>
    </row>
    <row r="30" s="4" customFormat="1" spans="1:12">
      <c r="A30" s="21">
        <v>21</v>
      </c>
      <c r="B30" s="22" t="s">
        <v>44</v>
      </c>
      <c r="C30" s="22" t="s">
        <v>24</v>
      </c>
      <c r="D30" s="23">
        <v>72.2</v>
      </c>
      <c r="E30" s="23">
        <f t="shared" si="0"/>
        <v>36.1</v>
      </c>
      <c r="F30" s="24">
        <v>0</v>
      </c>
      <c r="G30" s="24">
        <v>0</v>
      </c>
      <c r="H30" s="24">
        <v>36.1</v>
      </c>
      <c r="I30" s="25">
        <v>21</v>
      </c>
      <c r="J30" s="25" t="s">
        <v>20</v>
      </c>
      <c r="K30" s="25" t="s">
        <v>22</v>
      </c>
      <c r="L30" s="2"/>
    </row>
    <row r="31" s="4" customFormat="1" spans="1:12">
      <c r="A31" s="21">
        <v>22</v>
      </c>
      <c r="B31" s="22" t="s">
        <v>45</v>
      </c>
      <c r="C31" s="22" t="s">
        <v>24</v>
      </c>
      <c r="D31" s="23">
        <v>70.6</v>
      </c>
      <c r="E31" s="23">
        <f t="shared" si="0"/>
        <v>35.3</v>
      </c>
      <c r="F31" s="24">
        <v>0</v>
      </c>
      <c r="G31" s="24">
        <v>0</v>
      </c>
      <c r="H31" s="24">
        <v>35.3</v>
      </c>
      <c r="I31" s="25">
        <v>22</v>
      </c>
      <c r="J31" s="25" t="s">
        <v>20</v>
      </c>
      <c r="K31" s="25" t="s">
        <v>22</v>
      </c>
      <c r="L31" s="29"/>
    </row>
    <row r="32" s="4" customFormat="1" spans="1:12">
      <c r="A32" s="21">
        <v>23</v>
      </c>
      <c r="B32" s="22" t="s">
        <v>46</v>
      </c>
      <c r="C32" s="22" t="s">
        <v>24</v>
      </c>
      <c r="D32" s="23">
        <v>70.3</v>
      </c>
      <c r="E32" s="23">
        <f t="shared" si="0"/>
        <v>35.15</v>
      </c>
      <c r="F32" s="24">
        <v>0</v>
      </c>
      <c r="G32" s="24">
        <v>0</v>
      </c>
      <c r="H32" s="24">
        <v>35.15</v>
      </c>
      <c r="I32" s="25">
        <v>23</v>
      </c>
      <c r="J32" s="25" t="s">
        <v>20</v>
      </c>
      <c r="K32" s="25" t="s">
        <v>22</v>
      </c>
      <c r="L32" s="29"/>
    </row>
  </sheetData>
  <protectedRanges>
    <protectedRange sqref="I10:K19 I5:K8 I21:K28 I29:J29 I30:K32" name="区域1"/>
  </protectedRanges>
  <mergeCells count="11">
    <mergeCell ref="A1:K1"/>
    <mergeCell ref="A2:K2"/>
    <mergeCell ref="D3:E3"/>
    <mergeCell ref="F3:G3"/>
    <mergeCell ref="A3:A4"/>
    <mergeCell ref="B3:B4"/>
    <mergeCell ref="C3:C4"/>
    <mergeCell ref="H3:H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莹子﹑</cp:lastModifiedBy>
  <dcterms:created xsi:type="dcterms:W3CDTF">2021-12-29T12:52:00Z</dcterms:created>
  <dcterms:modified xsi:type="dcterms:W3CDTF">2021-12-29T12:53:36Z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3B2F2935C7FC4A4B89B2628F005BDF5C</vt:lpwstr>
  </property>
  <property fmtid="{D5CDD505-2E9C-101B-9397-08002B2CF9AE}" pid="3" name="KSOProductBuildVer">
    <vt:lpwstr>2052-11.1.0.11115</vt:lpwstr>
  </property>
</Properties>
</file>