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600" windowHeight="936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<sst xmlns="http://schemas.openxmlformats.org/spreadsheetml/2006/main" count="12" uniqueCount="12">
  <si>
    <t>市人民医院2021年公开招聘工作人员拟聘人员(补充)公示信息表</t>
  </si>
  <si>
    <t>序号</t>
  </si>
  <si>
    <t>报考岗位</t>
  </si>
  <si>
    <t>准考证号</t>
  </si>
  <si>
    <t>姓名</t>
  </si>
  <si>
    <t>性别</t>
  </si>
  <si>
    <t>面试成绩</t>
  </si>
  <si>
    <t>笔试成绩</t>
  </si>
  <si>
    <t>总成绩</t>
  </si>
  <si>
    <t>岗位排名</t>
  </si>
  <si>
    <t>肾内科医师</t>
  </si>
  <si>
    <t>张琦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</si>
</sst>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MEMEMEMEMEMEMEMEMEMEMEME\F%20------&#25307;&#32856;\&#25307;&#32856;2021\2.&#31038;&#20250;&#25307;&#32856;-&#20107;&#19994;&#32534;&#21046;&#65288;&#20869;&#21547;2020&#26657;&#25307;&#38754;&#35797;&#65289;\2.&#25253;&#21517;\&#24066;&#20154;&#27665;&#21307;&#38498;2021&#24180;&#20844;&#24320;&#25307;&#32856;&#32534;&#21046;&#20869;&#24037;&#20316;&#20154;&#21592;&#25253;&#21517;&#30331;&#35760;&#27719;&#24635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MEMEMEMEMEMEMEMEMEMEMEME\F%20------&#25307;&#32856;\&#25307;&#32856;2021\2.&#31038;&#20250;&#25307;&#32856;-&#20107;&#19994;&#32534;&#21046;&#65288;&#20869;&#21547;2020&#26657;&#25307;&#38754;&#35797;&#65289;\4.&#38754;&#35797;\3.&#38754;&#35797;&#25104;&#32489;&#20844;&#21578;\02--&#38468;&#20214;--&#24066;&#20154;&#27665;&#21307;&#38498;2020&#24180;&#31179;&#20908;&#26657;&#22253;&#25307;&#32856;&#21644;2021&#24180;&#31038;&#20250;&#25307;&#32856;&#24037;&#20316;&#20154;&#21592;&#65288;&#38754;&#35797;&#20837;&#22260;&#32773;&#65289;&#24635;&#25104;&#32489;&#20844;&#3103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明细表"/>
      <sheetName val="Sheet3"/>
    </sheetNames>
    <sheetDataSet>
      <sheetData sheetId="1">
        <row r="2">
          <cell r="C2" t="str">
            <v>鞠颖</v>
          </cell>
          <cell r="D2" t="str">
            <v>女</v>
          </cell>
        </row>
        <row r="3">
          <cell r="C3" t="str">
            <v>李爽</v>
          </cell>
          <cell r="D3" t="str">
            <v>女</v>
          </cell>
        </row>
        <row r="4">
          <cell r="C4" t="str">
            <v>马嘉为</v>
          </cell>
          <cell r="D4" t="str">
            <v>男</v>
          </cell>
        </row>
        <row r="5">
          <cell r="C5" t="str">
            <v>杨骁</v>
          </cell>
          <cell r="D5" t="str">
            <v>男</v>
          </cell>
        </row>
        <row r="6">
          <cell r="C6" t="str">
            <v>李静</v>
          </cell>
          <cell r="D6" t="str">
            <v>女</v>
          </cell>
        </row>
        <row r="7">
          <cell r="C7" t="str">
            <v>张聪颖</v>
          </cell>
          <cell r="D7" t="str">
            <v>女</v>
          </cell>
        </row>
        <row r="8">
          <cell r="C8" t="str">
            <v>郑红</v>
          </cell>
          <cell r="D8" t="str">
            <v>女</v>
          </cell>
        </row>
        <row r="9">
          <cell r="C9" t="str">
            <v>杨巍</v>
          </cell>
          <cell r="D9" t="str">
            <v>男</v>
          </cell>
        </row>
        <row r="10">
          <cell r="C10" t="str">
            <v>杨鑫</v>
          </cell>
          <cell r="D10" t="str">
            <v>男</v>
          </cell>
        </row>
        <row r="11">
          <cell r="C11" t="str">
            <v>宋丽丽</v>
          </cell>
          <cell r="D11" t="str">
            <v>女</v>
          </cell>
        </row>
        <row r="12">
          <cell r="C12" t="str">
            <v>张兴隆</v>
          </cell>
          <cell r="D12" t="str">
            <v>男</v>
          </cell>
        </row>
        <row r="13">
          <cell r="C13" t="str">
            <v>卢晓雪</v>
          </cell>
          <cell r="D13" t="str">
            <v>女</v>
          </cell>
        </row>
        <row r="14">
          <cell r="C14" t="str">
            <v>戚晓丹</v>
          </cell>
          <cell r="D14" t="str">
            <v>女</v>
          </cell>
        </row>
        <row r="15">
          <cell r="C15" t="str">
            <v>潘复生</v>
          </cell>
          <cell r="D15" t="str">
            <v>男</v>
          </cell>
        </row>
        <row r="16">
          <cell r="C16" t="str">
            <v>于洋扬</v>
          </cell>
          <cell r="D16" t="str">
            <v>女</v>
          </cell>
        </row>
        <row r="17">
          <cell r="C17" t="str">
            <v>马金鸽</v>
          </cell>
          <cell r="D17" t="str">
            <v>女</v>
          </cell>
        </row>
        <row r="18">
          <cell r="C18" t="str">
            <v>孙佳佳</v>
          </cell>
          <cell r="D18" t="str">
            <v>女</v>
          </cell>
        </row>
        <row r="19">
          <cell r="C19" t="str">
            <v>张然</v>
          </cell>
          <cell r="D19" t="str">
            <v>女</v>
          </cell>
        </row>
        <row r="20">
          <cell r="C20" t="str">
            <v>张琦</v>
          </cell>
          <cell r="D20" t="str">
            <v>女</v>
          </cell>
        </row>
        <row r="21">
          <cell r="C21" t="str">
            <v>姜超</v>
          </cell>
          <cell r="D21" t="str">
            <v>男</v>
          </cell>
        </row>
        <row r="22">
          <cell r="C22" t="str">
            <v>刘翠翠</v>
          </cell>
          <cell r="D22" t="str">
            <v>女</v>
          </cell>
        </row>
        <row r="23">
          <cell r="C23" t="str">
            <v>王聪</v>
          </cell>
          <cell r="D23" t="str">
            <v>女</v>
          </cell>
        </row>
        <row r="24">
          <cell r="C24" t="str">
            <v>马兵</v>
          </cell>
          <cell r="D24" t="str">
            <v>男</v>
          </cell>
        </row>
        <row r="25">
          <cell r="C25" t="str">
            <v>李根</v>
          </cell>
          <cell r="D25" t="str">
            <v>男</v>
          </cell>
        </row>
        <row r="26">
          <cell r="C26" t="str">
            <v>崔天驰</v>
          </cell>
          <cell r="D26" t="str">
            <v>男</v>
          </cell>
        </row>
        <row r="27">
          <cell r="C27" t="str">
            <v>孙嘉明</v>
          </cell>
          <cell r="D27" t="str">
            <v>女</v>
          </cell>
        </row>
        <row r="28">
          <cell r="C28" t="str">
            <v>赵丹雪</v>
          </cell>
          <cell r="D28" t="str">
            <v>女</v>
          </cell>
        </row>
        <row r="29">
          <cell r="C29" t="str">
            <v>王红日</v>
          </cell>
          <cell r="D29" t="str">
            <v>男</v>
          </cell>
        </row>
        <row r="30">
          <cell r="C30" t="str">
            <v>顾阳</v>
          </cell>
          <cell r="D30" t="str">
            <v>男</v>
          </cell>
        </row>
        <row r="31">
          <cell r="C31" t="str">
            <v>关思楠</v>
          </cell>
          <cell r="D31" t="str">
            <v>男</v>
          </cell>
        </row>
        <row r="32">
          <cell r="C32" t="str">
            <v>王红</v>
          </cell>
          <cell r="D32" t="str">
            <v>女</v>
          </cell>
        </row>
        <row r="33">
          <cell r="C33" t="str">
            <v>林姗姗</v>
          </cell>
          <cell r="D33" t="str">
            <v>女</v>
          </cell>
        </row>
        <row r="34">
          <cell r="C34" t="str">
            <v>赵玉娇</v>
          </cell>
          <cell r="D34" t="str">
            <v>女</v>
          </cell>
        </row>
        <row r="35">
          <cell r="C35" t="str">
            <v>关东蔚</v>
          </cell>
          <cell r="D35" t="str">
            <v>女</v>
          </cell>
        </row>
        <row r="36">
          <cell r="C36" t="str">
            <v>李佳欣</v>
          </cell>
          <cell r="D36" t="str">
            <v>女</v>
          </cell>
        </row>
        <row r="37">
          <cell r="C37" t="str">
            <v>李爽</v>
          </cell>
          <cell r="D37" t="str">
            <v>女</v>
          </cell>
        </row>
        <row r="38">
          <cell r="C38" t="str">
            <v>姜海燕</v>
          </cell>
          <cell r="D38" t="str">
            <v>女</v>
          </cell>
        </row>
        <row r="39">
          <cell r="C39" t="str">
            <v>徐永鑫</v>
          </cell>
          <cell r="D39" t="str">
            <v>男</v>
          </cell>
        </row>
        <row r="40">
          <cell r="C40" t="str">
            <v>李驰</v>
          </cell>
          <cell r="D40" t="str">
            <v>女</v>
          </cell>
        </row>
        <row r="41">
          <cell r="C41" t="str">
            <v>刘爽</v>
          </cell>
          <cell r="D41" t="str">
            <v>女</v>
          </cell>
        </row>
        <row r="42">
          <cell r="C42" t="str">
            <v>于俊伟</v>
          </cell>
          <cell r="D42" t="str">
            <v>男</v>
          </cell>
        </row>
        <row r="43">
          <cell r="C43" t="str">
            <v>王楠</v>
          </cell>
          <cell r="D43" t="str">
            <v>女</v>
          </cell>
        </row>
        <row r="44">
          <cell r="C44" t="str">
            <v>李姝璇</v>
          </cell>
          <cell r="D44" t="str">
            <v>女</v>
          </cell>
        </row>
        <row r="45">
          <cell r="C45" t="str">
            <v>谢晶</v>
          </cell>
          <cell r="D45" t="str">
            <v>女</v>
          </cell>
        </row>
        <row r="46">
          <cell r="C46" t="str">
            <v>宗山</v>
          </cell>
          <cell r="D46" t="str">
            <v>男</v>
          </cell>
        </row>
        <row r="47">
          <cell r="C47" t="str">
            <v>孟凡锁</v>
          </cell>
          <cell r="D47" t="str">
            <v>女</v>
          </cell>
        </row>
        <row r="48">
          <cell r="C48" t="str">
            <v>刘天宇</v>
          </cell>
          <cell r="D48" t="str">
            <v>男</v>
          </cell>
        </row>
        <row r="49">
          <cell r="C49" t="str">
            <v>郝一非</v>
          </cell>
          <cell r="D49" t="str">
            <v>男</v>
          </cell>
        </row>
        <row r="50">
          <cell r="C50" t="str">
            <v>马慧兰</v>
          </cell>
          <cell r="D50" t="str">
            <v>女</v>
          </cell>
        </row>
        <row r="51">
          <cell r="C51" t="str">
            <v>官雪丽</v>
          </cell>
          <cell r="D51" t="str">
            <v>女</v>
          </cell>
        </row>
        <row r="52">
          <cell r="C52" t="str">
            <v>王晓庆</v>
          </cell>
          <cell r="D52" t="str">
            <v>女</v>
          </cell>
        </row>
        <row r="53">
          <cell r="C53" t="str">
            <v>孙晓彤</v>
          </cell>
          <cell r="D53" t="str">
            <v>女</v>
          </cell>
        </row>
        <row r="54">
          <cell r="C54" t="str">
            <v>王兵</v>
          </cell>
          <cell r="D54" t="str">
            <v>女</v>
          </cell>
        </row>
        <row r="55">
          <cell r="C55" t="str">
            <v>佟迪</v>
          </cell>
          <cell r="D55" t="str">
            <v>女</v>
          </cell>
        </row>
        <row r="56">
          <cell r="C56" t="str">
            <v>王志超</v>
          </cell>
          <cell r="D56" t="str">
            <v>男</v>
          </cell>
        </row>
        <row r="57">
          <cell r="C57" t="str">
            <v>麻思禹</v>
          </cell>
          <cell r="D57" t="str">
            <v>女</v>
          </cell>
        </row>
        <row r="58">
          <cell r="C58" t="str">
            <v>毕凯旋</v>
          </cell>
          <cell r="D58" t="str">
            <v>女</v>
          </cell>
        </row>
        <row r="59">
          <cell r="C59" t="str">
            <v>胡博</v>
          </cell>
          <cell r="D59" t="str">
            <v>男</v>
          </cell>
        </row>
        <row r="60">
          <cell r="C60" t="str">
            <v>潘姝凝</v>
          </cell>
          <cell r="D60" t="str">
            <v>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 t="str">
            <v>刘思彤</v>
          </cell>
          <cell r="E3" t="str">
            <v>校园招聘</v>
          </cell>
          <cell r="F3" t="str">
            <v>免笔试</v>
          </cell>
          <cell r="G3">
            <v>82.01</v>
          </cell>
          <cell r="H3">
            <v>82.01</v>
          </cell>
          <cell r="I3">
            <v>1</v>
          </cell>
        </row>
        <row r="4">
          <cell r="D4" t="str">
            <v>司海玲</v>
          </cell>
          <cell r="E4" t="str">
            <v>校园招聘</v>
          </cell>
          <cell r="F4" t="str">
            <v>免笔试</v>
          </cell>
          <cell r="G4">
            <v>0</v>
          </cell>
          <cell r="H4">
            <v>0</v>
          </cell>
        </row>
        <row r="5">
          <cell r="D5" t="str">
            <v>鞠颖</v>
          </cell>
          <cell r="E5">
            <v>2021010101</v>
          </cell>
          <cell r="F5">
            <v>64</v>
          </cell>
          <cell r="G5">
            <v>86.03</v>
          </cell>
          <cell r="H5">
            <v>75.015</v>
          </cell>
          <cell r="I5">
            <v>1</v>
          </cell>
        </row>
        <row r="6">
          <cell r="D6" t="str">
            <v>李静</v>
          </cell>
          <cell r="E6">
            <v>2021010305</v>
          </cell>
          <cell r="F6">
            <v>68.5</v>
          </cell>
          <cell r="G6">
            <v>82.13</v>
          </cell>
          <cell r="H6">
            <v>75.315</v>
          </cell>
          <cell r="I6">
            <v>1</v>
          </cell>
        </row>
        <row r="7">
          <cell r="D7" t="str">
            <v>杨巍</v>
          </cell>
          <cell r="E7">
            <v>2021010308</v>
          </cell>
          <cell r="F7">
            <v>68.5</v>
          </cell>
          <cell r="G7">
            <v>81.75</v>
          </cell>
          <cell r="H7">
            <v>75.125</v>
          </cell>
          <cell r="I7">
            <v>2</v>
          </cell>
        </row>
        <row r="8">
          <cell r="D8" t="str">
            <v>郑红</v>
          </cell>
          <cell r="E8">
            <v>2021010307</v>
          </cell>
          <cell r="F8">
            <v>83</v>
          </cell>
          <cell r="G8">
            <v>0</v>
          </cell>
          <cell r="H8">
            <v>41.5</v>
          </cell>
        </row>
        <row r="9">
          <cell r="D9" t="str">
            <v>宋丽丽</v>
          </cell>
          <cell r="E9">
            <v>2021010410</v>
          </cell>
          <cell r="F9">
            <v>68</v>
          </cell>
          <cell r="G9">
            <v>78.15</v>
          </cell>
          <cell r="H9">
            <v>73.075</v>
          </cell>
          <cell r="I9">
            <v>1</v>
          </cell>
        </row>
        <row r="10">
          <cell r="D10" t="str">
            <v>杨鑫</v>
          </cell>
          <cell r="E10">
            <v>2021010409</v>
          </cell>
          <cell r="F10">
            <v>77</v>
          </cell>
          <cell r="G10">
            <v>0</v>
          </cell>
          <cell r="H10">
            <v>38.5</v>
          </cell>
        </row>
        <row r="11">
          <cell r="D11" t="str">
            <v>张兴隆</v>
          </cell>
          <cell r="E11">
            <v>2021010511</v>
          </cell>
          <cell r="F11">
            <v>81.5</v>
          </cell>
          <cell r="G11">
            <v>84.21</v>
          </cell>
          <cell r="H11">
            <v>82.85499999999999</v>
          </cell>
          <cell r="I11">
            <v>1</v>
          </cell>
        </row>
        <row r="12">
          <cell r="D12" t="str">
            <v>卢晓雪</v>
          </cell>
          <cell r="E12">
            <v>2021010512</v>
          </cell>
          <cell r="F12">
            <v>71</v>
          </cell>
          <cell r="G12">
            <v>0</v>
          </cell>
          <cell r="H12">
            <v>35.5</v>
          </cell>
        </row>
        <row r="13">
          <cell r="D13" t="str">
            <v>潘复生</v>
          </cell>
          <cell r="E13">
            <v>2021010614</v>
          </cell>
          <cell r="F13">
            <v>87</v>
          </cell>
          <cell r="G13">
            <v>86.13</v>
          </cell>
          <cell r="H13">
            <v>86.565</v>
          </cell>
          <cell r="I13">
            <v>1</v>
          </cell>
        </row>
        <row r="14">
          <cell r="D14" t="str">
            <v>孙佳佳</v>
          </cell>
          <cell r="E14">
            <v>2021010717</v>
          </cell>
          <cell r="F14">
            <v>53</v>
          </cell>
          <cell r="G14">
            <v>0</v>
          </cell>
          <cell r="H14">
            <v>26.5</v>
          </cell>
        </row>
        <row r="15">
          <cell r="D15" t="str">
            <v>张琦</v>
          </cell>
          <cell r="E15">
            <v>2021010819</v>
          </cell>
          <cell r="F15">
            <v>47.5</v>
          </cell>
          <cell r="G15">
            <v>77.5</v>
          </cell>
          <cell r="H15">
            <v>62.5</v>
          </cell>
          <cell r="I15">
            <v>1</v>
          </cell>
        </row>
        <row r="16">
          <cell r="D16" t="str">
            <v>刘天宇</v>
          </cell>
          <cell r="E16">
            <v>2021021717</v>
          </cell>
          <cell r="F16">
            <v>61.5</v>
          </cell>
          <cell r="G16">
            <v>79.73</v>
          </cell>
          <cell r="H16">
            <v>70.61500000000001</v>
          </cell>
          <cell r="I16">
            <v>1</v>
          </cell>
        </row>
        <row r="17">
          <cell r="D17" t="str">
            <v>马嘉为</v>
          </cell>
          <cell r="E17">
            <v>2021010203</v>
          </cell>
          <cell r="F17">
            <v>55</v>
          </cell>
          <cell r="G17">
            <v>80.55</v>
          </cell>
          <cell r="H17">
            <v>67.775</v>
          </cell>
          <cell r="I17">
            <v>1</v>
          </cell>
        </row>
        <row r="18">
          <cell r="D18" t="str">
            <v>马兵</v>
          </cell>
          <cell r="E18">
            <v>2021011023</v>
          </cell>
          <cell r="F18">
            <v>64.5</v>
          </cell>
          <cell r="G18">
            <v>0</v>
          </cell>
          <cell r="H18">
            <v>32.25</v>
          </cell>
        </row>
        <row r="19">
          <cell r="D19" t="str">
            <v>崔天驰</v>
          </cell>
          <cell r="E19">
            <v>2021011125</v>
          </cell>
          <cell r="F19">
            <v>61.5</v>
          </cell>
          <cell r="G19">
            <v>78.73</v>
          </cell>
          <cell r="H19">
            <v>70.11500000000001</v>
          </cell>
          <cell r="I19">
            <v>1</v>
          </cell>
        </row>
        <row r="20">
          <cell r="D20" t="str">
            <v>王红日</v>
          </cell>
          <cell r="E20">
            <v>2021011228</v>
          </cell>
          <cell r="F20">
            <v>72</v>
          </cell>
          <cell r="G20">
            <v>80.59</v>
          </cell>
          <cell r="H20">
            <v>76.295</v>
          </cell>
          <cell r="I20">
            <v>1</v>
          </cell>
        </row>
        <row r="21">
          <cell r="D21" t="str">
            <v>关思楠</v>
          </cell>
          <cell r="E21">
            <v>2021011330</v>
          </cell>
          <cell r="F21">
            <v>73.5</v>
          </cell>
          <cell r="G21">
            <v>76.9</v>
          </cell>
          <cell r="H21">
            <v>75.2</v>
          </cell>
          <cell r="I21">
            <v>1</v>
          </cell>
        </row>
        <row r="22">
          <cell r="D22" t="str">
            <v>刘翠翠</v>
          </cell>
          <cell r="E22">
            <v>2021010921</v>
          </cell>
          <cell r="F22">
            <v>47.5</v>
          </cell>
          <cell r="G22">
            <v>83.35</v>
          </cell>
          <cell r="H22">
            <v>65.425</v>
          </cell>
          <cell r="I22">
            <v>1</v>
          </cell>
        </row>
        <row r="23">
          <cell r="D23" t="str">
            <v>赵玉娇</v>
          </cell>
          <cell r="E23">
            <v>2021021403</v>
          </cell>
          <cell r="F23">
            <v>86</v>
          </cell>
          <cell r="G23">
            <v>81.53</v>
          </cell>
          <cell r="H23">
            <v>83.765</v>
          </cell>
          <cell r="I23">
            <v>1</v>
          </cell>
        </row>
        <row r="24">
          <cell r="D24" t="str">
            <v>林姗姗</v>
          </cell>
          <cell r="E24">
            <v>2021021402</v>
          </cell>
          <cell r="F24">
            <v>79</v>
          </cell>
          <cell r="G24">
            <v>81.3</v>
          </cell>
          <cell r="H24">
            <v>80.15</v>
          </cell>
          <cell r="I24">
            <v>2</v>
          </cell>
        </row>
        <row r="25">
          <cell r="D25" t="str">
            <v>李佳欣</v>
          </cell>
          <cell r="E25">
            <v>2021021505</v>
          </cell>
          <cell r="F25">
            <v>72</v>
          </cell>
          <cell r="G25">
            <v>75.41</v>
          </cell>
          <cell r="H25">
            <v>73.705</v>
          </cell>
          <cell r="I25">
            <v>1</v>
          </cell>
        </row>
        <row r="26">
          <cell r="D26" t="str">
            <v>李爽</v>
          </cell>
          <cell r="E26">
            <v>2021021506</v>
          </cell>
          <cell r="F26">
            <v>56.5</v>
          </cell>
          <cell r="G26">
            <v>84.17</v>
          </cell>
          <cell r="H26">
            <v>70.33500000000001</v>
          </cell>
          <cell r="I26">
            <v>2</v>
          </cell>
        </row>
        <row r="27">
          <cell r="D27" t="str">
            <v>于俊伟</v>
          </cell>
          <cell r="E27">
            <v>2021021611</v>
          </cell>
          <cell r="F27">
            <v>76.4</v>
          </cell>
          <cell r="G27">
            <v>69.53</v>
          </cell>
          <cell r="H27">
            <v>72.965</v>
          </cell>
          <cell r="I27">
            <v>1</v>
          </cell>
        </row>
        <row r="28">
          <cell r="D28" t="str">
            <v>宗山</v>
          </cell>
          <cell r="E28">
            <v>2021021615</v>
          </cell>
          <cell r="F28">
            <v>68.4</v>
          </cell>
          <cell r="G28">
            <v>67.53</v>
          </cell>
          <cell r="H28">
            <v>67.965</v>
          </cell>
          <cell r="I28">
            <v>2</v>
          </cell>
        </row>
        <row r="29">
          <cell r="D29" t="str">
            <v>李姝璇</v>
          </cell>
          <cell r="E29">
            <v>2021021613</v>
          </cell>
          <cell r="F29">
            <v>56.8</v>
          </cell>
          <cell r="G29">
            <v>73.01</v>
          </cell>
          <cell r="H29">
            <v>64.905</v>
          </cell>
          <cell r="I29">
            <v>3</v>
          </cell>
        </row>
        <row r="30">
          <cell r="D30" t="str">
            <v>孟凡锁</v>
          </cell>
          <cell r="E30">
            <v>2021021616</v>
          </cell>
          <cell r="F30">
            <v>60.4</v>
          </cell>
          <cell r="G30">
            <v>55.3</v>
          </cell>
          <cell r="H30">
            <v>57.849999999999994</v>
          </cell>
          <cell r="I30">
            <v>4</v>
          </cell>
        </row>
        <row r="31">
          <cell r="D31" t="str">
            <v>马慧兰</v>
          </cell>
          <cell r="E31">
            <v>2021021819</v>
          </cell>
          <cell r="F31">
            <v>72.4</v>
          </cell>
          <cell r="G31">
            <v>66.23</v>
          </cell>
          <cell r="H31">
            <v>69.315</v>
          </cell>
          <cell r="I31">
            <v>1</v>
          </cell>
        </row>
        <row r="32">
          <cell r="D32" t="str">
            <v>官雪丽</v>
          </cell>
          <cell r="E32">
            <v>2021021820</v>
          </cell>
          <cell r="F32">
            <v>64.4</v>
          </cell>
          <cell r="G32">
            <v>62.45</v>
          </cell>
          <cell r="H32">
            <v>63.425000000000004</v>
          </cell>
          <cell r="I32">
            <v>2</v>
          </cell>
        </row>
        <row r="33">
          <cell r="D33" t="str">
            <v>佟迪</v>
          </cell>
          <cell r="E33">
            <v>2021021924</v>
          </cell>
          <cell r="F33">
            <v>76.8</v>
          </cell>
          <cell r="G33">
            <v>86.35</v>
          </cell>
          <cell r="H33">
            <v>81.57499999999999</v>
          </cell>
          <cell r="I33">
            <v>1</v>
          </cell>
        </row>
        <row r="34">
          <cell r="D34" t="str">
            <v>王兵</v>
          </cell>
          <cell r="E34">
            <v>2021021923</v>
          </cell>
          <cell r="F34">
            <v>73.6</v>
          </cell>
          <cell r="G34">
            <v>79.13</v>
          </cell>
          <cell r="H34">
            <v>76.365</v>
          </cell>
          <cell r="I34">
            <v>2</v>
          </cell>
        </row>
        <row r="35">
          <cell r="D35" t="str">
            <v>王志超</v>
          </cell>
          <cell r="E35">
            <v>2021022025</v>
          </cell>
          <cell r="F35">
            <v>58.5</v>
          </cell>
          <cell r="G35">
            <v>83.7</v>
          </cell>
          <cell r="H35">
            <v>71.1</v>
          </cell>
          <cell r="I35">
            <v>1</v>
          </cell>
        </row>
        <row r="36">
          <cell r="D36" t="str">
            <v>胡博</v>
          </cell>
          <cell r="E36">
            <v>2021022128</v>
          </cell>
          <cell r="F36">
            <v>37.5</v>
          </cell>
          <cell r="G36">
            <v>81.9</v>
          </cell>
          <cell r="H36">
            <v>59.7</v>
          </cell>
          <cell r="I36">
            <v>1</v>
          </cell>
        </row>
        <row r="37">
          <cell r="D37" t="str">
            <v>毕凯旋</v>
          </cell>
          <cell r="E37">
            <v>2021022127</v>
          </cell>
          <cell r="F37">
            <v>33.75</v>
          </cell>
          <cell r="G37">
            <v>74.01</v>
          </cell>
          <cell r="H37">
            <v>53.88</v>
          </cell>
          <cell r="I3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SheetLayoutView="100" workbookViewId="0" topLeftCell="A1">
      <selection activeCell="A1" sqref="A1:I1"/>
    </sheetView>
  </sheetViews>
  <sheetFormatPr defaultColWidth="9.00390625" defaultRowHeight="21.75" customHeight="1"/>
  <cols>
    <col min="1" max="1" width="5.75390625" style="1" customWidth="1"/>
    <col min="2" max="2" width="12.25390625" style="1" customWidth="1"/>
    <col min="3" max="3" width="11.375" style="1" customWidth="1"/>
    <col min="4" max="4" width="9.00390625" style="1" customWidth="1"/>
    <col min="5" max="5" width="5.125" style="1" customWidth="1"/>
    <col min="6" max="8" width="9.875" style="1" customWidth="1"/>
    <col min="9" max="9" width="9.50390625" style="1" customWidth="1"/>
    <col min="10" max="248" width="9.00390625" style="1" customWidth="1"/>
  </cols>
  <sheetData>
    <row r="1" spans="1:9" s="1" customFormat="1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79.5" customHeight="1">
      <c r="A3" s="4">
        <v>1</v>
      </c>
      <c r="B3" s="5" t="s">
        <v>10</v>
      </c>
      <c r="C3" s="6">
        <v>2021010819</v>
      </c>
      <c r="D3" s="5" t="s">
        <v>11</v>
      </c>
      <c r="E3" s="5" t="str">
        <f>VLOOKUP(D3,'[1]明细表'!$C$2:$D$60,2,0)</f>
        <v>女</v>
      </c>
      <c r="F3" s="7">
        <f>VLOOKUP(D3,'[2]Sheet1'!$D$3:$G$37,4,0)</f>
        <v>77.5</v>
      </c>
      <c r="G3" s="8">
        <f>VLOOKUP(D3,'[2]Sheet1'!$D$3:$F$37,3,0)</f>
        <v>47.5</v>
      </c>
      <c r="H3" s="8">
        <f>VLOOKUP(D3,'[2]Sheet1'!$D$3:$H$37,5,0)</f>
        <v>62.5</v>
      </c>
      <c r="I3" s="7">
        <f>VLOOKUP(D3,'[2]Sheet1'!$D$3:$I$37,6,0)</f>
        <v>1</v>
      </c>
    </row>
  </sheetData>
  <sheetProtection/>
  <mergeCells count="1">
    <mergeCell ref="A1:I1"/>
  </mergeCells>
  <printOptions/>
  <pageMargins left="0.7513888888888889" right="0.7513888888888889" top="0.60625" bottom="0.6062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2020-11-24T03:03:02Z</dcterms:created>
  <dcterms:modified xsi:type="dcterms:W3CDTF">2021-12-01T08:03:22Z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CFE6D543F08C4698A6E9CF48483F44D3</vt:lpwstr>
  </property>
</Properties>
</file>