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<sst xmlns="http://schemas.openxmlformats.org/spreadsheetml/2006/main" count="36" uniqueCount="31">
  <si>
    <t>2021年泉州市妇幼保健院·儿童院公开招聘编制内工作人员综合成绩</t>
  </si>
  <si>
    <t>岗位代码</t>
  </si>
  <si>
    <t>岗位名称</t>
  </si>
  <si>
    <t>姓名</t>
  </si>
  <si>
    <t>笔试成绩（100%）</t>
  </si>
  <si>
    <t>专业测试成绩（0%）</t>
  </si>
  <si>
    <t>综合成绩</t>
  </si>
  <si>
    <t>成绩排序</t>
  </si>
  <si>
    <t>专技（财务科）</t>
  </si>
  <si>
    <t>张丽蓉</t>
  </si>
  <si>
    <t>80.9</t>
  </si>
  <si>
    <t>/</t>
  </si>
  <si>
    <t>笔试成绩（50%）</t>
  </si>
  <si>
    <t>专业测试成绩（50%）</t>
  </si>
  <si>
    <t>19</t>
  </si>
  <si>
    <t>专技（临床药师）</t>
  </si>
  <si>
    <t>宁俊凯</t>
  </si>
  <si>
    <t>陈燕玲</t>
  </si>
  <si>
    <t>陈小梅</t>
  </si>
  <si>
    <t>12</t>
  </si>
  <si>
    <t>专技（中医科医师）</t>
  </si>
  <si>
    <t>林贵香</t>
  </si>
  <si>
    <t>陈乙香</t>
  </si>
  <si>
    <t>郑旭仙</t>
  </si>
  <si>
    <t>10</t>
  </si>
  <si>
    <t>专技（儿外科医师）</t>
  </si>
  <si>
    <t>庄鹏飞</t>
  </si>
  <si>
    <t>07</t>
  </si>
  <si>
    <t>专技（内分泌科医师）</t>
  </si>
  <si>
    <t>张萍萍</t>
  </si>
  <si>
    <t>备注：根据《2021年泉州市事业单位公开招聘编制内工作人员公告》“面试（含专业技能测试）成绩合格线由招聘单位或主管 
      部门另行确定，其中，面试人数少于或等于招聘计划数的岗位，报考人员面试成绩必须达到70分以上方为合格”。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</si>
</sst>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4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7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3" fillId="2" borderId="5" applyNumberFormat="0" applyAlignment="0" applyProtection="0"/>
    <xf numFmtId="0" fontId="19" fillId="2" borderId="1" applyNumberFormat="0" applyAlignment="0" applyProtection="0"/>
    <xf numFmtId="0" fontId="16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1" fillId="9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25" fillId="0" borderId="11" xfId="0" applyFont="1" applyFill="1" applyBorder="1" applyAlignment="1">
      <alignment horizontal="justify" vertical="center" wrapText="1"/>
    </xf>
    <xf numFmtId="0" fontId="25" fillId="0" borderId="12" xfId="0" applyFont="1" applyFill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\&#20154;&#20107;&#31185;\1.&#25307;&#32856;\7.2021&#24180;&#32534;&#20869;&#25307;&#32856;\&#31179;&#25307;\20211128&#38754;&#35797;\&#19987;&#19994;&#27979;&#35797;&#25104;&#32489;&#27719;&#24635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抽签顺序确认单"/>
    </sheetNames>
    <sheetDataSet>
      <sheetData sheetId="0">
        <row r="3">
          <cell r="D3" t="str">
            <v>张萍萍</v>
          </cell>
          <cell r="E3" t="str">
            <v>350582199308252021</v>
          </cell>
          <cell r="F3">
            <v>67.6</v>
          </cell>
        </row>
        <row r="4">
          <cell r="D4" t="str">
            <v>庄鹏飞</v>
          </cell>
          <cell r="E4" t="str">
            <v>350526199401181511</v>
          </cell>
          <cell r="F4">
            <v>88.6</v>
          </cell>
        </row>
        <row r="5">
          <cell r="D5" t="str">
            <v>连锦锋</v>
          </cell>
          <cell r="E5" t="str">
            <v>35052119910615851X</v>
          </cell>
          <cell r="F5">
            <v>0</v>
          </cell>
        </row>
        <row r="6">
          <cell r="D6" t="str">
            <v>林贵香</v>
          </cell>
          <cell r="E6" t="str">
            <v>350524199402151602</v>
          </cell>
          <cell r="F6">
            <v>87.2</v>
          </cell>
        </row>
        <row r="7">
          <cell r="D7" t="str">
            <v>陈乙香</v>
          </cell>
          <cell r="E7" t="str">
            <v>350521199208275549</v>
          </cell>
          <cell r="F7">
            <v>83.4</v>
          </cell>
        </row>
        <row r="8">
          <cell r="D8" t="str">
            <v>郑旭仙</v>
          </cell>
          <cell r="E8" t="str">
            <v>350322199507121561</v>
          </cell>
          <cell r="F8">
            <v>79</v>
          </cell>
        </row>
        <row r="9">
          <cell r="D9" t="str">
            <v>陈益铭</v>
          </cell>
          <cell r="E9" t="str">
            <v>350301199211230038</v>
          </cell>
          <cell r="F9">
            <v>0</v>
          </cell>
        </row>
        <row r="10">
          <cell r="D10" t="str">
            <v>颜长江</v>
          </cell>
          <cell r="E10" t="str">
            <v>350582199405133294</v>
          </cell>
          <cell r="F10">
            <v>0</v>
          </cell>
        </row>
        <row r="11">
          <cell r="D11" t="str">
            <v>陈小梅</v>
          </cell>
          <cell r="E11" t="str">
            <v>350583199410063143</v>
          </cell>
          <cell r="F11">
            <v>60.6</v>
          </cell>
        </row>
        <row r="12">
          <cell r="D12" t="str">
            <v>陈燕玲</v>
          </cell>
          <cell r="E12" t="str">
            <v>35052119950101556X</v>
          </cell>
          <cell r="F12">
            <v>82</v>
          </cell>
        </row>
        <row r="13">
          <cell r="D13" t="str">
            <v>宁俊凯</v>
          </cell>
          <cell r="E13" t="str">
            <v>350424198804011418</v>
          </cell>
          <cell r="F13">
            <v>94.6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0">
      <selection activeCell="E17" sqref="E17"/>
    </sheetView>
  </sheetViews>
  <sheetFormatPr defaultColWidth="9.00390625" defaultRowHeight="24" customHeight="1"/>
  <cols>
    <col min="1" max="1" width="12.875" style="1" customWidth="1"/>
    <col min="2" max="2" width="22.75390625" style="1" customWidth="1"/>
    <col min="3" max="3" width="15.00390625" style="2" customWidth="1"/>
    <col min="4" max="4" width="19.50390625" style="2" customWidth="1"/>
    <col min="5" max="5" width="25.00390625" style="2" customWidth="1"/>
    <col min="6" max="6" width="19.375" style="1" customWidth="1"/>
    <col min="7" max="7" width="17.25390625" style="1" customWidth="1"/>
    <col min="8" max="251" width="9.00390625" style="1" customWidth="1"/>
  </cols>
  <sheetData>
    <row r="1" spans="1:7" ht="51" customHeight="1">
      <c r="A1" s="3" t="s">
        <v>0</v>
      </c>
      <c r="B1" s="3"/>
      <c r="C1" s="3"/>
      <c r="D1" s="3"/>
      <c r="E1" s="3"/>
      <c r="F1" s="3"/>
      <c r="G1" s="3"/>
    </row>
    <row r="2" spans="1:7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4.5" customHeight="1">
      <c r="A3" s="5">
        <v>20</v>
      </c>
      <c r="B3" s="5" t="s">
        <v>8</v>
      </c>
      <c r="C3" s="6" t="s">
        <v>9</v>
      </c>
      <c r="D3" s="6" t="s">
        <v>10</v>
      </c>
      <c r="E3" s="6" t="s">
        <v>11</v>
      </c>
      <c r="F3" s="5">
        <v>80.9</v>
      </c>
      <c r="G3" s="5">
        <v>1</v>
      </c>
    </row>
    <row r="4" spans="1:7" ht="33.75" customHeight="1">
      <c r="A4" s="4" t="s">
        <v>1</v>
      </c>
      <c r="B4" s="4" t="s">
        <v>2</v>
      </c>
      <c r="C4" s="4" t="s">
        <v>3</v>
      </c>
      <c r="D4" s="4" t="s">
        <v>12</v>
      </c>
      <c r="E4" s="4" t="s">
        <v>13</v>
      </c>
      <c r="F4" s="4" t="s">
        <v>6</v>
      </c>
      <c r="G4" s="4" t="s">
        <v>7</v>
      </c>
    </row>
    <row r="5" spans="1:7" ht="34.5" customHeight="1">
      <c r="A5" s="7" t="s">
        <v>14</v>
      </c>
      <c r="B5" s="8" t="s">
        <v>15</v>
      </c>
      <c r="C5" s="8" t="s">
        <v>16</v>
      </c>
      <c r="D5" s="9">
        <v>57.6</v>
      </c>
      <c r="E5" s="10">
        <f>VLOOKUP(C5,'[1]抽签顺序确认单'!$D$3:$F$13,3,0)</f>
        <v>94.6</v>
      </c>
      <c r="F5" s="10">
        <f>(D5+E5)/2</f>
        <v>76.1</v>
      </c>
      <c r="G5" s="11">
        <v>1</v>
      </c>
    </row>
    <row r="6" spans="1:7" ht="34.5" customHeight="1">
      <c r="A6" s="7"/>
      <c r="B6" s="8"/>
      <c r="C6" s="8" t="s">
        <v>17</v>
      </c>
      <c r="D6" s="9">
        <v>60</v>
      </c>
      <c r="E6" s="10">
        <f>VLOOKUP(C6,'[1]抽签顺序确认单'!$D$3:$F$13,3,0)</f>
        <v>82</v>
      </c>
      <c r="F6" s="10">
        <f>(D6+E6)/2</f>
        <v>71</v>
      </c>
      <c r="G6" s="11">
        <v>2</v>
      </c>
    </row>
    <row r="7" spans="1:7" ht="34.5" customHeight="1">
      <c r="A7" s="7"/>
      <c r="B7" s="8"/>
      <c r="C7" s="8" t="s">
        <v>18</v>
      </c>
      <c r="D7" s="9">
        <v>62.2</v>
      </c>
      <c r="E7" s="10">
        <f>VLOOKUP(C7,'[1]抽签顺序确认单'!$D$3:$F$13,3,0)</f>
        <v>60.6</v>
      </c>
      <c r="F7" s="10">
        <f>(D7+E7)/2</f>
        <v>61.400000000000006</v>
      </c>
      <c r="G7" s="11">
        <v>3</v>
      </c>
    </row>
    <row r="8" spans="1:7" ht="34.5" customHeight="1">
      <c r="A8" s="7" t="s">
        <v>19</v>
      </c>
      <c r="B8" s="8" t="s">
        <v>20</v>
      </c>
      <c r="C8" s="8" t="s">
        <v>21</v>
      </c>
      <c r="D8" s="9">
        <v>84.4</v>
      </c>
      <c r="E8" s="10">
        <f>VLOOKUP(C8,'[1]抽签顺序确认单'!$D$3:$F$13,3,0)</f>
        <v>87.2</v>
      </c>
      <c r="F8" s="10">
        <f>(D8+E8)/2</f>
        <v>85.80000000000001</v>
      </c>
      <c r="G8" s="12">
        <v>1</v>
      </c>
    </row>
    <row r="9" spans="1:7" ht="34.5" customHeight="1">
      <c r="A9" s="7"/>
      <c r="B9" s="8"/>
      <c r="C9" s="8" t="s">
        <v>22</v>
      </c>
      <c r="D9" s="9">
        <v>77.4</v>
      </c>
      <c r="E9" s="10">
        <f>VLOOKUP(C9,'[1]抽签顺序确认单'!$D$3:$F$13,3,0)</f>
        <v>83.4</v>
      </c>
      <c r="F9" s="10">
        <f>(D9+E9)/2</f>
        <v>80.4</v>
      </c>
      <c r="G9" s="12">
        <v>2</v>
      </c>
    </row>
    <row r="10" spans="1:7" ht="34.5" customHeight="1">
      <c r="A10" s="7"/>
      <c r="B10" s="8"/>
      <c r="C10" s="8" t="s">
        <v>23</v>
      </c>
      <c r="D10" s="9">
        <v>76.6</v>
      </c>
      <c r="E10" s="10">
        <f>VLOOKUP(C10,'[1]抽签顺序确认单'!$D$3:$F$13,3,0)</f>
        <v>79</v>
      </c>
      <c r="F10" s="10">
        <f>(D10+E10)/2</f>
        <v>77.8</v>
      </c>
      <c r="G10" s="11">
        <v>3</v>
      </c>
    </row>
    <row r="11" spans="1:7" ht="34.5" customHeight="1">
      <c r="A11" s="7" t="s">
        <v>24</v>
      </c>
      <c r="B11" s="8" t="s">
        <v>25</v>
      </c>
      <c r="C11" s="8" t="s">
        <v>26</v>
      </c>
      <c r="D11" s="9">
        <v>82.6</v>
      </c>
      <c r="E11" s="10">
        <f>VLOOKUP(C11,'[1]抽签顺序确认单'!$D$3:$F$13,3,0)</f>
        <v>88.6</v>
      </c>
      <c r="F11" s="10">
        <f>(D11+E11)/2</f>
        <v>85.6</v>
      </c>
      <c r="G11" s="12">
        <v>1</v>
      </c>
    </row>
    <row r="12" spans="1:7" ht="39.75" customHeight="1">
      <c r="A12" s="7" t="s">
        <v>27</v>
      </c>
      <c r="B12" s="8" t="s">
        <v>28</v>
      </c>
      <c r="C12" s="8" t="s">
        <v>29</v>
      </c>
      <c r="D12" s="9">
        <v>54.7</v>
      </c>
      <c r="E12" s="10">
        <f>VLOOKUP(C12,'[1]抽签顺序确认单'!$D$3:$F$13,3,0)</f>
        <v>67.6</v>
      </c>
      <c r="F12" s="10">
        <f>(D12+E12)/2</f>
        <v>61.15</v>
      </c>
      <c r="G12" s="12">
        <v>1</v>
      </c>
    </row>
    <row r="13" spans="1:7" ht="66.75" customHeight="1">
      <c r="A13" s="13" t="s">
        <v>30</v>
      </c>
      <c r="B13" s="14"/>
      <c r="C13" s="14"/>
      <c r="D13" s="14"/>
      <c r="E13" s="14"/>
      <c r="F13" s="14"/>
      <c r="G13" s="15"/>
    </row>
  </sheetData>
  <sheetProtection/>
  <mergeCells count="6">
    <mergeCell ref="A1:G1"/>
    <mergeCell ref="A13:G13"/>
    <mergeCell ref="A5:A7"/>
    <mergeCell ref="A8:A10"/>
    <mergeCell ref="B5:B7"/>
    <mergeCell ref="B8:B10"/>
  </mergeCells>
  <printOptions/>
  <pageMargins left="0.4722222222222222" right="0.11805555555555555" top="0.275" bottom="0.5506944444444445" header="0.2361111111111111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2018-12-26T02:42:30Z</dcterms:created>
  <dcterms:modified xsi:type="dcterms:W3CDTF">2021-11-29T03:33:27Z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KSORubyTemplate">
    <vt:lpwstr>20</vt:lpwstr>
  </property>
  <property fmtid="{D5CDD505-2E9C-101B-9397-08002B2CF9AE}" pid="5" name="I">
    <vt:lpwstr>E47273D46A0F4BCF83127BE6D3D25FA6</vt:lpwstr>
  </property>
</Properties>
</file>