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80" tabRatio="601" activeTab="0"/>
  </bookViews>
  <sheets>
    <sheet name="医疗医技" sheetId="1" r:id="rId1"/>
    <sheet name="护理" sheetId="2" r:id="rId2"/>
    <sheet name="行政后勤" sheetId="3" r:id="rId3"/>
  </sheets>
  <definedNames>
    <definedName name="_xlnm.Print_Titles" localSheetId="2">'行政后勤'!$1:$2</definedName>
    <definedName name="_xlnm.Print_Titles" localSheetId="1">'护理'!$1:$2</definedName>
    <definedName name="_xlnm.Print_Titles" localSheetId="0">'医疗医技'!$1:$2</definedName>
    <definedName name="_xlnm._FilterDatabase" localSheetId="1" hidden="1">'护理'!$A$2:$D$77</definedName>
  </definedNames>
  <calcPr fullCalcOnLoad="1"/>
</workbook>
</file>

<file path=xl/sharedStrings.xml><?xml version="1.0" encoding="utf-8"?>
<sst xmlns="http://schemas.openxmlformats.org/spreadsheetml/2006/main" count="552" uniqueCount="181">
  <si>
    <t>市第三医院筹备委员会公开招聘综合成绩公示表（医疗医技）</t>
  </si>
  <si>
    <t>申报岗位</t>
  </si>
  <si>
    <t>名次</t>
  </si>
  <si>
    <t>姓名</t>
  </si>
  <si>
    <t>性别</t>
  </si>
  <si>
    <t>准考证号</t>
  </si>
  <si>
    <t>笔试成绩</t>
  </si>
  <si>
    <t>笔试60％折合</t>
  </si>
  <si>
    <t>面试成绩</t>
  </si>
  <si>
    <t>面试40％折合</t>
  </si>
  <si>
    <t>总成绩</t>
  </si>
  <si>
    <t>是否进入体检</t>
  </si>
  <si>
    <t>影像技师</t>
  </si>
  <si>
    <t>1</t>
  </si>
  <si>
    <t>杨雪</t>
  </si>
  <si>
    <t>女</t>
  </si>
  <si>
    <t>是</t>
  </si>
  <si>
    <t>2</t>
  </si>
  <si>
    <t>李海平</t>
  </si>
  <si>
    <t>否</t>
  </si>
  <si>
    <t>检验科</t>
  </si>
  <si>
    <t>翟立锋</t>
  </si>
  <si>
    <t>男</t>
  </si>
  <si>
    <t>薛红亮</t>
  </si>
  <si>
    <t>3</t>
  </si>
  <si>
    <t>冯勃</t>
  </si>
  <si>
    <t>4</t>
  </si>
  <si>
    <t>刘泰毓</t>
  </si>
  <si>
    <t>5</t>
  </si>
  <si>
    <t>周丽娇</t>
  </si>
  <si>
    <t>6</t>
  </si>
  <si>
    <t>孙卉琳</t>
  </si>
  <si>
    <t>7</t>
  </si>
  <si>
    <t>赵俊杰</t>
  </si>
  <si>
    <t>张曜鹏</t>
  </si>
  <si>
    <t>9</t>
  </si>
  <si>
    <t>鹿纪慧</t>
  </si>
  <si>
    <t>10</t>
  </si>
  <si>
    <t>杨春立</t>
  </si>
  <si>
    <t>弃考</t>
  </si>
  <si>
    <t>药剂科</t>
  </si>
  <si>
    <t>于雪</t>
  </si>
  <si>
    <t>贾芳芳</t>
  </si>
  <si>
    <t>尹玉清</t>
  </si>
  <si>
    <t>朱洪吉</t>
  </si>
  <si>
    <t>孙佐芳</t>
  </si>
  <si>
    <t>杨远洋</t>
  </si>
  <si>
    <t>赵洋</t>
  </si>
  <si>
    <t>8</t>
  </si>
  <si>
    <t>孙哲</t>
  </si>
  <si>
    <t>刘春雨</t>
  </si>
  <si>
    <t>闫微微</t>
  </si>
  <si>
    <r>
      <t>1</t>
    </r>
    <r>
      <rPr>
        <sz val="11"/>
        <rFont val="宋体"/>
        <family val="0"/>
      </rPr>
      <t>1</t>
    </r>
  </si>
  <si>
    <t>赵松</t>
  </si>
  <si>
    <r>
      <t>1</t>
    </r>
    <r>
      <rPr>
        <sz val="11"/>
        <rFont val="宋体"/>
        <family val="0"/>
      </rPr>
      <t>2</t>
    </r>
  </si>
  <si>
    <t>袁丽君</t>
  </si>
  <si>
    <t>质控医生</t>
  </si>
  <si>
    <t>马倢</t>
  </si>
  <si>
    <t>质控护士</t>
  </si>
  <si>
    <t>姜爽</t>
  </si>
  <si>
    <t>李占辉</t>
  </si>
  <si>
    <t>感控护士</t>
  </si>
  <si>
    <t>陈熙宇</t>
  </si>
  <si>
    <t>市第三医院筹备委员会公开招聘综合成绩公示表（护理）</t>
  </si>
  <si>
    <t>邵士凯</t>
  </si>
  <si>
    <t>孙蕾</t>
  </si>
  <si>
    <t>顾晓露</t>
  </si>
  <si>
    <t>阚世辉</t>
  </si>
  <si>
    <t>刘宏云</t>
  </si>
  <si>
    <t>刘凯</t>
  </si>
  <si>
    <t>刘洪璐</t>
  </si>
  <si>
    <t>张傢瑀</t>
  </si>
  <si>
    <t>马梦茹</t>
  </si>
  <si>
    <t>马悦</t>
  </si>
  <si>
    <t>安琪</t>
  </si>
  <si>
    <t>门晓玲</t>
  </si>
  <si>
    <t>韩鑫秀</t>
  </si>
  <si>
    <t>魏金泽</t>
  </si>
  <si>
    <t>王岩</t>
  </si>
  <si>
    <t>张欣</t>
  </si>
  <si>
    <t>刘思琪</t>
  </si>
  <si>
    <t>李文文</t>
  </si>
  <si>
    <t>王昱琪</t>
  </si>
  <si>
    <t>齐一诺</t>
  </si>
  <si>
    <t>郭春雨</t>
  </si>
  <si>
    <t>吕冬芳</t>
  </si>
  <si>
    <t>单春雨</t>
  </si>
  <si>
    <t>高美馨</t>
  </si>
  <si>
    <t>梁红敏</t>
  </si>
  <si>
    <t>岳春梅</t>
  </si>
  <si>
    <t>王玉婷</t>
  </si>
  <si>
    <t>朱佳凤</t>
  </si>
  <si>
    <t>刘佳辉</t>
  </si>
  <si>
    <t>李晓萌</t>
  </si>
  <si>
    <t>丁凯欣</t>
  </si>
  <si>
    <t>王慧婷</t>
  </si>
  <si>
    <t>邢泰研</t>
  </si>
  <si>
    <t>杜娟</t>
  </si>
  <si>
    <t>王春雨</t>
  </si>
  <si>
    <t>周建秋</t>
  </si>
  <si>
    <t>周洋</t>
  </si>
  <si>
    <t>刘雅楠</t>
  </si>
  <si>
    <t>张文文</t>
  </si>
  <si>
    <t>郭佳莹</t>
  </si>
  <si>
    <t>胡月萌</t>
  </si>
  <si>
    <t>李郡娴</t>
  </si>
  <si>
    <t>张淑淇</t>
  </si>
  <si>
    <t>赵雪</t>
  </si>
  <si>
    <t>魏雪玲</t>
  </si>
  <si>
    <t>高玉泓</t>
  </si>
  <si>
    <t>高雪雯</t>
  </si>
  <si>
    <t>刘慧</t>
  </si>
  <si>
    <t>张晶晶</t>
  </si>
  <si>
    <t>齐佳欣</t>
  </si>
  <si>
    <t>郭志禹</t>
  </si>
  <si>
    <t>韩嘉莹</t>
  </si>
  <si>
    <t>杨金哲</t>
  </si>
  <si>
    <t>杨轶男</t>
  </si>
  <si>
    <t>李想</t>
  </si>
  <si>
    <t>张柔</t>
  </si>
  <si>
    <t>李佰双</t>
  </si>
  <si>
    <t>周振东</t>
  </si>
  <si>
    <t>宋佳馨</t>
  </si>
  <si>
    <t>包莹</t>
  </si>
  <si>
    <t>孙义茹</t>
  </si>
  <si>
    <t>于思雯</t>
  </si>
  <si>
    <t>杨月</t>
  </si>
  <si>
    <t>王玉鑫</t>
  </si>
  <si>
    <t>刘洋</t>
  </si>
  <si>
    <t>杨红琳</t>
  </si>
  <si>
    <t>梁双鑫</t>
  </si>
  <si>
    <t>赵文南</t>
  </si>
  <si>
    <t>潘雪</t>
  </si>
  <si>
    <t>陈佳寅</t>
  </si>
  <si>
    <t>杨宇新</t>
  </si>
  <si>
    <t>张雨萌</t>
  </si>
  <si>
    <t>董婉馨</t>
  </si>
  <si>
    <t>关启文</t>
  </si>
  <si>
    <t>孙莹</t>
  </si>
  <si>
    <t>市第三医院筹备委员会公开招聘综合成绩公示表（行政后勤）</t>
  </si>
  <si>
    <t>综合办公室</t>
  </si>
  <si>
    <t>董丽丽</t>
  </si>
  <si>
    <t>吴佳灿</t>
  </si>
  <si>
    <t>王婉钰</t>
  </si>
  <si>
    <t>李晓英</t>
  </si>
  <si>
    <t>会计</t>
  </si>
  <si>
    <t>吴月</t>
  </si>
  <si>
    <t>张彬</t>
  </si>
  <si>
    <t>出纳</t>
  </si>
  <si>
    <t>张海娇</t>
  </si>
  <si>
    <t>牛佳</t>
  </si>
  <si>
    <t>收款、挂号结算</t>
  </si>
  <si>
    <t>王丹丹</t>
  </si>
  <si>
    <t>高红</t>
  </si>
  <si>
    <t>肖红</t>
  </si>
  <si>
    <t>韩松霖</t>
  </si>
  <si>
    <t>刘丽</t>
  </si>
  <si>
    <t>陈孟璐</t>
  </si>
  <si>
    <t>张召霞</t>
  </si>
  <si>
    <t>叶恩惠</t>
  </si>
  <si>
    <t>信息中心微机员</t>
  </si>
  <si>
    <t>于海洋</t>
  </si>
  <si>
    <t>李云飞</t>
  </si>
  <si>
    <t>统计室</t>
  </si>
  <si>
    <t>李秋霖</t>
  </si>
  <si>
    <t>韩嘉新</t>
  </si>
  <si>
    <t>张新甜</t>
  </si>
  <si>
    <t>医保科</t>
  </si>
  <si>
    <t>王韦铮</t>
  </si>
  <si>
    <t>肖迪文</t>
  </si>
  <si>
    <t>设备科</t>
  </si>
  <si>
    <t>孙殿鑫</t>
  </si>
  <si>
    <t>黄占旭</t>
  </si>
  <si>
    <t>保卫科</t>
  </si>
  <si>
    <t>王禹</t>
  </si>
  <si>
    <t>总务科电工</t>
  </si>
  <si>
    <t>孙大明</t>
  </si>
  <si>
    <t>董润泽</t>
  </si>
  <si>
    <t>总务科水暖工</t>
  </si>
  <si>
    <t>董树宝</t>
  </si>
  <si>
    <t>孟宪龙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</si>
</sst>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pane xSplit="1" ySplit="2" topLeftCell="B8" activePane="bottomRight" state="frozen"/>
      <selection pane="bottomRight" activeCell="Q15" sqref="Q15"/>
    </sheetView>
  </sheetViews>
  <sheetFormatPr defaultColWidth="9.00390625" defaultRowHeight="34.5" customHeight="1"/>
  <cols>
    <col min="1" max="1" width="12.25390625" style="4" customWidth="1"/>
    <col min="2" max="2" width="5.875" style="5" customWidth="1"/>
    <col min="3" max="3" width="8.625" style="6" customWidth="1"/>
    <col min="4" max="4" width="7.50390625" style="6" customWidth="1"/>
    <col min="5" max="5" width="14.00390625" style="8" customWidth="1"/>
    <col min="6" max="10" width="7.125" style="7" customWidth="1"/>
    <col min="11" max="11" width="6.375" style="6" customWidth="1"/>
    <col min="12" max="16384" width="9.00390625" style="6" customWidth="1"/>
  </cols>
  <sheetData>
    <row r="1" spans="1:11" s="27" customFormat="1" ht="34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27" customHeight="1">
      <c r="A2" s="10" t="s">
        <v>1</v>
      </c>
      <c r="B2" s="11" t="s">
        <v>2</v>
      </c>
      <c r="C2" s="12" t="s">
        <v>3</v>
      </c>
      <c r="D2" s="12" t="s">
        <v>4</v>
      </c>
      <c r="E2" s="23" t="s">
        <v>5</v>
      </c>
      <c r="F2" s="12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10" t="s">
        <v>11</v>
      </c>
    </row>
    <row r="3" spans="1:11" s="3" customFormat="1" ht="24" customHeight="1">
      <c r="A3" s="13" t="s">
        <v>12</v>
      </c>
      <c r="B3" s="14" t="s">
        <v>13</v>
      </c>
      <c r="C3" s="19" t="s">
        <v>14</v>
      </c>
      <c r="D3" s="19" t="s">
        <v>15</v>
      </c>
      <c r="E3" s="15">
        <v>20210104002</v>
      </c>
      <c r="F3" s="16">
        <v>67</v>
      </c>
      <c r="G3" s="16">
        <f aca="true" t="shared" si="0" ref="G3:G30">F3*0.6</f>
        <v>40.199999999999996</v>
      </c>
      <c r="H3" s="16">
        <v>73</v>
      </c>
      <c r="I3" s="16">
        <f aca="true" t="shared" si="1" ref="I3:I13">H3*0.4</f>
        <v>29.200000000000003</v>
      </c>
      <c r="J3" s="16">
        <f aca="true" t="shared" si="2" ref="J3:J30">G3+I3</f>
        <v>69.4</v>
      </c>
      <c r="K3" s="15" t="s">
        <v>16</v>
      </c>
    </row>
    <row r="4" spans="1:11" s="3" customFormat="1" ht="24" customHeight="1">
      <c r="A4" s="13" t="s">
        <v>12</v>
      </c>
      <c r="B4" s="14" t="s">
        <v>17</v>
      </c>
      <c r="C4" s="15" t="s">
        <v>18</v>
      </c>
      <c r="D4" s="15" t="s">
        <v>15</v>
      </c>
      <c r="E4" s="15">
        <v>20210104001</v>
      </c>
      <c r="F4" s="16">
        <v>53</v>
      </c>
      <c r="G4" s="16">
        <f t="shared" si="0"/>
        <v>31.799999999999997</v>
      </c>
      <c r="H4" s="16">
        <v>69.4</v>
      </c>
      <c r="I4" s="16">
        <f t="shared" si="1"/>
        <v>27.760000000000005</v>
      </c>
      <c r="J4" s="16">
        <f t="shared" si="2"/>
        <v>59.56</v>
      </c>
      <c r="K4" s="15" t="s">
        <v>19</v>
      </c>
    </row>
    <row r="5" spans="1:11" s="3" customFormat="1" ht="24" customHeight="1">
      <c r="A5" s="13" t="s">
        <v>20</v>
      </c>
      <c r="B5" s="14" t="s">
        <v>13</v>
      </c>
      <c r="C5" s="15" t="s">
        <v>21</v>
      </c>
      <c r="D5" s="15" t="s">
        <v>22</v>
      </c>
      <c r="E5" s="29">
        <v>20210106001</v>
      </c>
      <c r="F5" s="16">
        <v>66</v>
      </c>
      <c r="G5" s="16">
        <f t="shared" si="0"/>
        <v>39.6</v>
      </c>
      <c r="H5" s="16">
        <v>72</v>
      </c>
      <c r="I5" s="16">
        <f t="shared" si="1"/>
        <v>28.8</v>
      </c>
      <c r="J5" s="16">
        <f t="shared" si="2"/>
        <v>68.4</v>
      </c>
      <c r="K5" s="15" t="s">
        <v>16</v>
      </c>
    </row>
    <row r="6" spans="1:11" s="3" customFormat="1" ht="24" customHeight="1">
      <c r="A6" s="13" t="s">
        <v>20</v>
      </c>
      <c r="B6" s="14" t="s">
        <v>17</v>
      </c>
      <c r="C6" s="15" t="s">
        <v>23</v>
      </c>
      <c r="D6" s="15" t="s">
        <v>22</v>
      </c>
      <c r="E6" s="29">
        <v>20210106014</v>
      </c>
      <c r="F6" s="16">
        <v>62</v>
      </c>
      <c r="G6" s="16">
        <f t="shared" si="0"/>
        <v>37.199999999999996</v>
      </c>
      <c r="H6" s="16">
        <v>73.8</v>
      </c>
      <c r="I6" s="16">
        <f t="shared" si="1"/>
        <v>29.52</v>
      </c>
      <c r="J6" s="16">
        <f t="shared" si="2"/>
        <v>66.72</v>
      </c>
      <c r="K6" s="15" t="s">
        <v>16</v>
      </c>
    </row>
    <row r="7" spans="1:11" s="3" customFormat="1" ht="24" customHeight="1">
      <c r="A7" s="13" t="s">
        <v>20</v>
      </c>
      <c r="B7" s="14" t="s">
        <v>24</v>
      </c>
      <c r="C7" s="15" t="s">
        <v>25</v>
      </c>
      <c r="D7" s="15" t="s">
        <v>22</v>
      </c>
      <c r="E7" s="29">
        <v>20210106004</v>
      </c>
      <c r="F7" s="16">
        <v>55</v>
      </c>
      <c r="G7" s="16">
        <f t="shared" si="0"/>
        <v>33</v>
      </c>
      <c r="H7" s="16">
        <v>76.2</v>
      </c>
      <c r="I7" s="16">
        <f t="shared" si="1"/>
        <v>30.480000000000004</v>
      </c>
      <c r="J7" s="16">
        <f t="shared" si="2"/>
        <v>63.480000000000004</v>
      </c>
      <c r="K7" s="15" t="s">
        <v>16</v>
      </c>
    </row>
    <row r="8" spans="1:11" s="3" customFormat="1" ht="24" customHeight="1">
      <c r="A8" s="13" t="s">
        <v>20</v>
      </c>
      <c r="B8" s="14" t="s">
        <v>26</v>
      </c>
      <c r="C8" s="15" t="s">
        <v>27</v>
      </c>
      <c r="D8" s="15" t="s">
        <v>22</v>
      </c>
      <c r="E8" s="29">
        <v>20210106005</v>
      </c>
      <c r="F8" s="16">
        <v>52</v>
      </c>
      <c r="G8" s="16">
        <f t="shared" si="0"/>
        <v>31.2</v>
      </c>
      <c r="H8" s="16">
        <v>80</v>
      </c>
      <c r="I8" s="16">
        <f t="shared" si="1"/>
        <v>32</v>
      </c>
      <c r="J8" s="16">
        <f t="shared" si="2"/>
        <v>63.2</v>
      </c>
      <c r="K8" s="15" t="s">
        <v>16</v>
      </c>
    </row>
    <row r="9" spans="1:11" s="3" customFormat="1" ht="24" customHeight="1">
      <c r="A9" s="13" t="s">
        <v>20</v>
      </c>
      <c r="B9" s="14" t="s">
        <v>28</v>
      </c>
      <c r="C9" s="15" t="s">
        <v>29</v>
      </c>
      <c r="D9" s="15" t="s">
        <v>15</v>
      </c>
      <c r="E9" s="29">
        <v>20210106010</v>
      </c>
      <c r="F9" s="16">
        <v>53</v>
      </c>
      <c r="G9" s="16">
        <f t="shared" si="0"/>
        <v>31.799999999999997</v>
      </c>
      <c r="H9" s="16">
        <v>78</v>
      </c>
      <c r="I9" s="16">
        <f t="shared" si="1"/>
        <v>31.200000000000003</v>
      </c>
      <c r="J9" s="16">
        <f t="shared" si="2"/>
        <v>63</v>
      </c>
      <c r="K9" s="15" t="s">
        <v>16</v>
      </c>
    </row>
    <row r="10" spans="1:11" s="3" customFormat="1" ht="24" customHeight="1">
      <c r="A10" s="13" t="s">
        <v>20</v>
      </c>
      <c r="B10" s="14" t="s">
        <v>30</v>
      </c>
      <c r="C10" s="15" t="s">
        <v>31</v>
      </c>
      <c r="D10" s="15" t="s">
        <v>15</v>
      </c>
      <c r="E10" s="29">
        <v>20210106013</v>
      </c>
      <c r="F10" s="16">
        <v>44</v>
      </c>
      <c r="G10" s="16">
        <f t="shared" si="0"/>
        <v>26.4</v>
      </c>
      <c r="H10" s="16">
        <v>80.6</v>
      </c>
      <c r="I10" s="16">
        <f t="shared" si="1"/>
        <v>32.24</v>
      </c>
      <c r="J10" s="16">
        <f t="shared" si="2"/>
        <v>58.64</v>
      </c>
      <c r="K10" s="15" t="s">
        <v>16</v>
      </c>
    </row>
    <row r="11" spans="1:11" s="3" customFormat="1" ht="24" customHeight="1">
      <c r="A11" s="13" t="s">
        <v>20</v>
      </c>
      <c r="B11" s="14" t="s">
        <v>32</v>
      </c>
      <c r="C11" s="15" t="s">
        <v>33</v>
      </c>
      <c r="D11" s="15" t="s">
        <v>15</v>
      </c>
      <c r="E11" s="29">
        <v>20210106009</v>
      </c>
      <c r="F11" s="16">
        <v>44</v>
      </c>
      <c r="G11" s="16">
        <f t="shared" si="0"/>
        <v>26.4</v>
      </c>
      <c r="H11" s="16">
        <v>79.8</v>
      </c>
      <c r="I11" s="16">
        <f t="shared" si="1"/>
        <v>31.92</v>
      </c>
      <c r="J11" s="16">
        <f t="shared" si="2"/>
        <v>58.32</v>
      </c>
      <c r="K11" s="15" t="s">
        <v>19</v>
      </c>
    </row>
    <row r="12" spans="1:11" s="3" customFormat="1" ht="24" customHeight="1">
      <c r="A12" s="13" t="s">
        <v>20</v>
      </c>
      <c r="B12" s="14" t="s">
        <v>32</v>
      </c>
      <c r="C12" s="15" t="s">
        <v>34</v>
      </c>
      <c r="D12" s="15" t="s">
        <v>22</v>
      </c>
      <c r="E12" s="29">
        <v>20210106006</v>
      </c>
      <c r="F12" s="16">
        <v>48</v>
      </c>
      <c r="G12" s="16">
        <f t="shared" si="0"/>
        <v>28.799999999999997</v>
      </c>
      <c r="H12" s="16">
        <v>73.8</v>
      </c>
      <c r="I12" s="16">
        <f t="shared" si="1"/>
        <v>29.52</v>
      </c>
      <c r="J12" s="16">
        <f t="shared" si="2"/>
        <v>58.31999999999999</v>
      </c>
      <c r="K12" s="15" t="s">
        <v>19</v>
      </c>
    </row>
    <row r="13" spans="1:11" s="3" customFormat="1" ht="24" customHeight="1">
      <c r="A13" s="13" t="s">
        <v>20</v>
      </c>
      <c r="B13" s="14" t="s">
        <v>35</v>
      </c>
      <c r="C13" s="15" t="s">
        <v>36</v>
      </c>
      <c r="D13" s="15" t="s">
        <v>15</v>
      </c>
      <c r="E13" s="29">
        <v>20210106016</v>
      </c>
      <c r="F13" s="16">
        <v>48</v>
      </c>
      <c r="G13" s="16">
        <f t="shared" si="0"/>
        <v>28.799999999999997</v>
      </c>
      <c r="H13" s="16">
        <v>69</v>
      </c>
      <c r="I13" s="16">
        <f t="shared" si="1"/>
        <v>27.6</v>
      </c>
      <c r="J13" s="16">
        <f t="shared" si="2"/>
        <v>56.4</v>
      </c>
      <c r="K13" s="15" t="s">
        <v>19</v>
      </c>
    </row>
    <row r="14" spans="1:11" s="3" customFormat="1" ht="25.5" customHeight="1">
      <c r="A14" s="13" t="s">
        <v>20</v>
      </c>
      <c r="B14" s="14" t="s">
        <v>37</v>
      </c>
      <c r="C14" s="15" t="s">
        <v>38</v>
      </c>
      <c r="D14" s="15" t="s">
        <v>15</v>
      </c>
      <c r="E14" s="29">
        <v>20210106008</v>
      </c>
      <c r="F14" s="16">
        <v>68</v>
      </c>
      <c r="G14" s="16">
        <f t="shared" si="0"/>
        <v>40.8</v>
      </c>
      <c r="H14" s="16" t="s">
        <v>39</v>
      </c>
      <c r="I14" s="16">
        <v>0</v>
      </c>
      <c r="J14" s="16">
        <f t="shared" si="2"/>
        <v>40.8</v>
      </c>
      <c r="K14" s="15" t="s">
        <v>19</v>
      </c>
    </row>
    <row r="15" spans="1:11" s="3" customFormat="1" ht="24" customHeight="1">
      <c r="A15" s="13" t="s">
        <v>40</v>
      </c>
      <c r="B15" s="14" t="s">
        <v>13</v>
      </c>
      <c r="C15" s="15" t="s">
        <v>41</v>
      </c>
      <c r="D15" s="15" t="s">
        <v>15</v>
      </c>
      <c r="E15" s="29">
        <v>20210107006</v>
      </c>
      <c r="F15" s="16">
        <v>74</v>
      </c>
      <c r="G15" s="16">
        <f t="shared" si="0"/>
        <v>44.4</v>
      </c>
      <c r="H15" s="16">
        <v>81</v>
      </c>
      <c r="I15" s="16">
        <f aca="true" t="shared" si="3" ref="I15:I30">H15*0.4</f>
        <v>32.4</v>
      </c>
      <c r="J15" s="16">
        <f t="shared" si="2"/>
        <v>76.8</v>
      </c>
      <c r="K15" s="15" t="s">
        <v>16</v>
      </c>
    </row>
    <row r="16" spans="1:11" s="3" customFormat="1" ht="24" customHeight="1">
      <c r="A16" s="13" t="s">
        <v>40</v>
      </c>
      <c r="B16" s="14" t="s">
        <v>17</v>
      </c>
      <c r="C16" s="15" t="s">
        <v>42</v>
      </c>
      <c r="D16" s="15" t="s">
        <v>15</v>
      </c>
      <c r="E16" s="29">
        <v>20210107003</v>
      </c>
      <c r="F16" s="16">
        <v>72</v>
      </c>
      <c r="G16" s="16">
        <f t="shared" si="0"/>
        <v>43.199999999999996</v>
      </c>
      <c r="H16" s="16">
        <v>78.8</v>
      </c>
      <c r="I16" s="16">
        <f t="shared" si="3"/>
        <v>31.52</v>
      </c>
      <c r="J16" s="16">
        <f t="shared" si="2"/>
        <v>74.72</v>
      </c>
      <c r="K16" s="15" t="s">
        <v>16</v>
      </c>
    </row>
    <row r="17" spans="1:11" s="3" customFormat="1" ht="24" customHeight="1">
      <c r="A17" s="13" t="s">
        <v>40</v>
      </c>
      <c r="B17" s="14" t="s">
        <v>24</v>
      </c>
      <c r="C17" s="15" t="s">
        <v>43</v>
      </c>
      <c r="D17" s="15" t="s">
        <v>15</v>
      </c>
      <c r="E17" s="29">
        <v>20210107011</v>
      </c>
      <c r="F17" s="16">
        <v>53</v>
      </c>
      <c r="G17" s="16">
        <f t="shared" si="0"/>
        <v>31.799999999999997</v>
      </c>
      <c r="H17" s="16">
        <v>81.8</v>
      </c>
      <c r="I17" s="16">
        <f t="shared" si="3"/>
        <v>32.72</v>
      </c>
      <c r="J17" s="16">
        <f t="shared" si="2"/>
        <v>64.52</v>
      </c>
      <c r="K17" s="15" t="s">
        <v>16</v>
      </c>
    </row>
    <row r="18" spans="1:11" s="3" customFormat="1" ht="24" customHeight="1">
      <c r="A18" s="13" t="s">
        <v>40</v>
      </c>
      <c r="B18" s="14" t="s">
        <v>26</v>
      </c>
      <c r="C18" s="15" t="s">
        <v>44</v>
      </c>
      <c r="D18" s="15" t="s">
        <v>22</v>
      </c>
      <c r="E18" s="29">
        <v>20210107016</v>
      </c>
      <c r="F18" s="16">
        <v>51</v>
      </c>
      <c r="G18" s="16">
        <f t="shared" si="0"/>
        <v>30.599999999999998</v>
      </c>
      <c r="H18" s="16">
        <v>82.2</v>
      </c>
      <c r="I18" s="16">
        <f t="shared" si="3"/>
        <v>32.88</v>
      </c>
      <c r="J18" s="16">
        <f t="shared" si="2"/>
        <v>63.480000000000004</v>
      </c>
      <c r="K18" s="15" t="s">
        <v>16</v>
      </c>
    </row>
    <row r="19" spans="1:11" s="3" customFormat="1" ht="24" customHeight="1">
      <c r="A19" s="13" t="s">
        <v>40</v>
      </c>
      <c r="B19" s="14" t="s">
        <v>28</v>
      </c>
      <c r="C19" s="15" t="s">
        <v>45</v>
      </c>
      <c r="D19" s="15" t="s">
        <v>15</v>
      </c>
      <c r="E19" s="29">
        <v>20210107018</v>
      </c>
      <c r="F19" s="16">
        <v>61</v>
      </c>
      <c r="G19" s="16">
        <f t="shared" si="0"/>
        <v>36.6</v>
      </c>
      <c r="H19" s="16">
        <v>67</v>
      </c>
      <c r="I19" s="16">
        <f t="shared" si="3"/>
        <v>26.8</v>
      </c>
      <c r="J19" s="16">
        <f t="shared" si="2"/>
        <v>63.400000000000006</v>
      </c>
      <c r="K19" s="15" t="s">
        <v>16</v>
      </c>
    </row>
    <row r="20" spans="1:11" s="3" customFormat="1" ht="24" customHeight="1">
      <c r="A20" s="13" t="s">
        <v>40</v>
      </c>
      <c r="B20" s="14" t="s">
        <v>30</v>
      </c>
      <c r="C20" s="15" t="s">
        <v>46</v>
      </c>
      <c r="D20" s="15" t="s">
        <v>15</v>
      </c>
      <c r="E20" s="29">
        <v>20210107010</v>
      </c>
      <c r="F20" s="16">
        <v>51</v>
      </c>
      <c r="G20" s="16">
        <f t="shared" si="0"/>
        <v>30.599999999999998</v>
      </c>
      <c r="H20" s="16">
        <v>79.8</v>
      </c>
      <c r="I20" s="16">
        <f t="shared" si="3"/>
        <v>31.92</v>
      </c>
      <c r="J20" s="16">
        <f t="shared" si="2"/>
        <v>62.519999999999996</v>
      </c>
      <c r="K20" s="15" t="s">
        <v>16</v>
      </c>
    </row>
    <row r="21" spans="1:11" s="3" customFormat="1" ht="24" customHeight="1">
      <c r="A21" s="13" t="s">
        <v>40</v>
      </c>
      <c r="B21" s="14" t="s">
        <v>32</v>
      </c>
      <c r="C21" s="15" t="s">
        <v>47</v>
      </c>
      <c r="D21" s="15" t="s">
        <v>15</v>
      </c>
      <c r="E21" s="29">
        <v>20210107023</v>
      </c>
      <c r="F21" s="16">
        <v>51</v>
      </c>
      <c r="G21" s="16">
        <f t="shared" si="0"/>
        <v>30.599999999999998</v>
      </c>
      <c r="H21" s="16">
        <v>74.8</v>
      </c>
      <c r="I21" s="16">
        <f t="shared" si="3"/>
        <v>29.92</v>
      </c>
      <c r="J21" s="16">
        <f t="shared" si="2"/>
        <v>60.519999999999996</v>
      </c>
      <c r="K21" s="15" t="s">
        <v>19</v>
      </c>
    </row>
    <row r="22" spans="1:11" s="3" customFormat="1" ht="24" customHeight="1">
      <c r="A22" s="13" t="s">
        <v>40</v>
      </c>
      <c r="B22" s="14" t="s">
        <v>48</v>
      </c>
      <c r="C22" s="15" t="s">
        <v>49</v>
      </c>
      <c r="D22" s="15" t="s">
        <v>15</v>
      </c>
      <c r="E22" s="29">
        <v>20210107015</v>
      </c>
      <c r="F22" s="16">
        <v>46</v>
      </c>
      <c r="G22" s="16">
        <f t="shared" si="0"/>
        <v>27.599999999999998</v>
      </c>
      <c r="H22" s="16">
        <v>81.6</v>
      </c>
      <c r="I22" s="16">
        <f t="shared" si="3"/>
        <v>32.64</v>
      </c>
      <c r="J22" s="16">
        <f t="shared" si="2"/>
        <v>60.239999999999995</v>
      </c>
      <c r="K22" s="15" t="s">
        <v>19</v>
      </c>
    </row>
    <row r="23" spans="1:11" s="3" customFormat="1" ht="24" customHeight="1">
      <c r="A23" s="13" t="s">
        <v>40</v>
      </c>
      <c r="B23" s="14" t="s">
        <v>35</v>
      </c>
      <c r="C23" s="15" t="s">
        <v>50</v>
      </c>
      <c r="D23" s="15" t="s">
        <v>15</v>
      </c>
      <c r="E23" s="29">
        <v>20210107008</v>
      </c>
      <c r="F23" s="16">
        <v>47</v>
      </c>
      <c r="G23" s="16">
        <f t="shared" si="0"/>
        <v>28.2</v>
      </c>
      <c r="H23" s="16">
        <v>76.2</v>
      </c>
      <c r="I23" s="16">
        <f t="shared" si="3"/>
        <v>30.480000000000004</v>
      </c>
      <c r="J23" s="16">
        <f t="shared" si="2"/>
        <v>58.68000000000001</v>
      </c>
      <c r="K23" s="15" t="s">
        <v>19</v>
      </c>
    </row>
    <row r="24" spans="1:11" s="3" customFormat="1" ht="24" customHeight="1">
      <c r="A24" s="13" t="s">
        <v>40</v>
      </c>
      <c r="B24" s="14" t="s">
        <v>35</v>
      </c>
      <c r="C24" s="15" t="s">
        <v>51</v>
      </c>
      <c r="D24" s="15" t="s">
        <v>15</v>
      </c>
      <c r="E24" s="29">
        <v>20210107019</v>
      </c>
      <c r="F24" s="16">
        <v>49</v>
      </c>
      <c r="G24" s="16">
        <f t="shared" si="0"/>
        <v>29.4</v>
      </c>
      <c r="H24" s="16">
        <v>73.2</v>
      </c>
      <c r="I24" s="16">
        <f t="shared" si="3"/>
        <v>29.28</v>
      </c>
      <c r="J24" s="16">
        <f t="shared" si="2"/>
        <v>58.68</v>
      </c>
      <c r="K24" s="15" t="s">
        <v>19</v>
      </c>
    </row>
    <row r="25" spans="1:11" s="3" customFormat="1" ht="24.75" customHeight="1">
      <c r="A25" s="13" t="s">
        <v>40</v>
      </c>
      <c r="B25" s="14" t="s">
        <v>52</v>
      </c>
      <c r="C25" s="15" t="s">
        <v>53</v>
      </c>
      <c r="D25" s="15" t="s">
        <v>15</v>
      </c>
      <c r="E25" s="29">
        <v>20210107022</v>
      </c>
      <c r="F25" s="16">
        <v>50</v>
      </c>
      <c r="G25" s="16">
        <f t="shared" si="0"/>
        <v>30</v>
      </c>
      <c r="H25" s="16">
        <v>70.2</v>
      </c>
      <c r="I25" s="16">
        <f t="shared" si="3"/>
        <v>28.080000000000002</v>
      </c>
      <c r="J25" s="16">
        <f t="shared" si="2"/>
        <v>58.08</v>
      </c>
      <c r="K25" s="15" t="s">
        <v>19</v>
      </c>
    </row>
    <row r="26" spans="1:11" s="3" customFormat="1" ht="24" customHeight="1">
      <c r="A26" s="13" t="s">
        <v>40</v>
      </c>
      <c r="B26" s="14" t="s">
        <v>54</v>
      </c>
      <c r="C26" s="15" t="s">
        <v>55</v>
      </c>
      <c r="D26" s="15" t="s">
        <v>15</v>
      </c>
      <c r="E26" s="29">
        <v>20210107004</v>
      </c>
      <c r="F26" s="16">
        <v>48</v>
      </c>
      <c r="G26" s="16">
        <f t="shared" si="0"/>
        <v>28.799999999999997</v>
      </c>
      <c r="H26" s="16">
        <v>70.2</v>
      </c>
      <c r="I26" s="16">
        <f t="shared" si="3"/>
        <v>28.080000000000002</v>
      </c>
      <c r="J26" s="16">
        <f t="shared" si="2"/>
        <v>56.879999999999995</v>
      </c>
      <c r="K26" s="15" t="s">
        <v>19</v>
      </c>
    </row>
    <row r="27" spans="1:11" s="3" customFormat="1" ht="24" customHeight="1">
      <c r="A27" s="13" t="s">
        <v>56</v>
      </c>
      <c r="B27" s="14" t="s">
        <v>13</v>
      </c>
      <c r="C27" s="15" t="s">
        <v>57</v>
      </c>
      <c r="D27" s="15" t="s">
        <v>15</v>
      </c>
      <c r="E27" s="29">
        <v>20210109001</v>
      </c>
      <c r="F27" s="16">
        <v>41</v>
      </c>
      <c r="G27" s="16">
        <f t="shared" si="0"/>
        <v>24.599999999999998</v>
      </c>
      <c r="H27" s="16">
        <v>67.4</v>
      </c>
      <c r="I27" s="16">
        <f t="shared" si="3"/>
        <v>26.960000000000004</v>
      </c>
      <c r="J27" s="16">
        <f t="shared" si="2"/>
        <v>51.56</v>
      </c>
      <c r="K27" s="15" t="s">
        <v>16</v>
      </c>
    </row>
    <row r="28" spans="1:11" s="3" customFormat="1" ht="24" customHeight="1">
      <c r="A28" s="13" t="s">
        <v>58</v>
      </c>
      <c r="B28" s="14" t="s">
        <v>13</v>
      </c>
      <c r="C28" s="15" t="s">
        <v>59</v>
      </c>
      <c r="D28" s="15" t="s">
        <v>15</v>
      </c>
      <c r="E28" s="29">
        <v>20210109003</v>
      </c>
      <c r="F28" s="16">
        <v>80</v>
      </c>
      <c r="G28" s="16">
        <f t="shared" si="0"/>
        <v>48</v>
      </c>
      <c r="H28" s="16">
        <v>80</v>
      </c>
      <c r="I28" s="16">
        <f t="shared" si="3"/>
        <v>32</v>
      </c>
      <c r="J28" s="16">
        <f t="shared" si="2"/>
        <v>80</v>
      </c>
      <c r="K28" s="15" t="s">
        <v>16</v>
      </c>
    </row>
    <row r="29" spans="1:11" s="3" customFormat="1" ht="24" customHeight="1">
      <c r="A29" s="13" t="s">
        <v>58</v>
      </c>
      <c r="B29" s="14" t="s">
        <v>17</v>
      </c>
      <c r="C29" s="15" t="s">
        <v>60</v>
      </c>
      <c r="D29" s="15" t="s">
        <v>15</v>
      </c>
      <c r="E29" s="29">
        <v>20210109002</v>
      </c>
      <c r="F29" s="16">
        <v>72</v>
      </c>
      <c r="G29" s="16">
        <f t="shared" si="0"/>
        <v>43.199999999999996</v>
      </c>
      <c r="H29" s="16">
        <v>80.8</v>
      </c>
      <c r="I29" s="16">
        <f t="shared" si="3"/>
        <v>32.32</v>
      </c>
      <c r="J29" s="16">
        <f t="shared" si="2"/>
        <v>75.52</v>
      </c>
      <c r="K29" s="15" t="s">
        <v>19</v>
      </c>
    </row>
    <row r="30" spans="1:11" s="3" customFormat="1" ht="24" customHeight="1">
      <c r="A30" s="13" t="s">
        <v>61</v>
      </c>
      <c r="B30" s="14" t="s">
        <v>13</v>
      </c>
      <c r="C30" s="15" t="s">
        <v>62</v>
      </c>
      <c r="D30" s="15" t="s">
        <v>15</v>
      </c>
      <c r="E30" s="29">
        <v>20210110002</v>
      </c>
      <c r="F30" s="16">
        <v>70</v>
      </c>
      <c r="G30" s="16">
        <f t="shared" si="0"/>
        <v>42</v>
      </c>
      <c r="H30" s="16">
        <v>83.6</v>
      </c>
      <c r="I30" s="16">
        <f t="shared" si="3"/>
        <v>33.44</v>
      </c>
      <c r="J30" s="16">
        <f t="shared" si="2"/>
        <v>75.44</v>
      </c>
      <c r="K30" s="15" t="s">
        <v>16</v>
      </c>
    </row>
  </sheetData>
  <sheetProtection/>
  <mergeCells count="1">
    <mergeCell ref="A1:K1"/>
  </mergeCells>
  <printOptions horizontalCentered="1"/>
  <pageMargins left="0.275" right="0.275" top="0.5902777777777778" bottom="0.4326388888888889" header="0.5118055555555555" footer="0.27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pane xSplit="1" ySplit="2" topLeftCell="B3" activePane="bottomRight" state="frozen"/>
      <selection pane="bottomRight" activeCell="A1" sqref="A1:J1"/>
    </sheetView>
  </sheetViews>
  <sheetFormatPr defaultColWidth="9.00390625" defaultRowHeight="14.25"/>
  <cols>
    <col min="1" max="1" width="5.75390625" style="6" customWidth="1"/>
    <col min="2" max="2" width="11.75390625" style="6" customWidth="1"/>
    <col min="3" max="3" width="7.50390625" style="6" customWidth="1"/>
    <col min="4" max="4" width="15.875" style="8" customWidth="1"/>
    <col min="5" max="5" width="7.625" style="7" customWidth="1"/>
    <col min="6" max="9" width="7.625" style="6" customWidth="1"/>
    <col min="10" max="10" width="7.00390625" style="6" customWidth="1"/>
    <col min="11" max="16384" width="9.00390625" style="6" customWidth="1"/>
  </cols>
  <sheetData>
    <row r="1" spans="1:10" s="1" customFormat="1" ht="38.25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7.75" customHeight="1">
      <c r="A2" s="12" t="s">
        <v>2</v>
      </c>
      <c r="B2" s="12" t="s">
        <v>3</v>
      </c>
      <c r="C2" s="12" t="s">
        <v>4</v>
      </c>
      <c r="D2" s="23" t="s">
        <v>5</v>
      </c>
      <c r="E2" s="12" t="s">
        <v>6</v>
      </c>
      <c r="F2" s="10" t="s">
        <v>7</v>
      </c>
      <c r="G2" s="12" t="s">
        <v>8</v>
      </c>
      <c r="H2" s="10" t="s">
        <v>9</v>
      </c>
      <c r="I2" s="10" t="s">
        <v>10</v>
      </c>
      <c r="J2" s="10" t="s">
        <v>11</v>
      </c>
    </row>
    <row r="3" spans="1:10" s="3" customFormat="1" ht="24" customHeight="1">
      <c r="A3" s="15">
        <v>1</v>
      </c>
      <c r="B3" s="15" t="s">
        <v>64</v>
      </c>
      <c r="C3" s="15" t="s">
        <v>22</v>
      </c>
      <c r="D3" s="24">
        <v>20210108085</v>
      </c>
      <c r="E3" s="16">
        <v>87</v>
      </c>
      <c r="F3" s="16">
        <f>E3*0.6</f>
        <v>52.199999999999996</v>
      </c>
      <c r="G3" s="16">
        <v>78.8</v>
      </c>
      <c r="H3" s="16">
        <f>G3*0.4</f>
        <v>31.52</v>
      </c>
      <c r="I3" s="16">
        <f>F3+H3</f>
        <v>83.72</v>
      </c>
      <c r="J3" s="15" t="s">
        <v>16</v>
      </c>
    </row>
    <row r="4" spans="1:10" s="3" customFormat="1" ht="24" customHeight="1">
      <c r="A4" s="15">
        <v>2</v>
      </c>
      <c r="B4" s="15" t="s">
        <v>65</v>
      </c>
      <c r="C4" s="15" t="s">
        <v>15</v>
      </c>
      <c r="D4" s="24">
        <v>20210108050</v>
      </c>
      <c r="E4" s="16">
        <v>80</v>
      </c>
      <c r="F4" s="16">
        <f aca="true" t="shared" si="0" ref="F4:F67">E4*0.6</f>
        <v>48</v>
      </c>
      <c r="G4" s="16">
        <v>88.6</v>
      </c>
      <c r="H4" s="16">
        <f aca="true" t="shared" si="1" ref="H4:H67">G4*0.4</f>
        <v>35.44</v>
      </c>
      <c r="I4" s="16">
        <f aca="true" t="shared" si="2" ref="I4:I67">F4+H4</f>
        <v>83.44</v>
      </c>
      <c r="J4" s="15" t="s">
        <v>16</v>
      </c>
    </row>
    <row r="5" spans="1:10" s="3" customFormat="1" ht="24" customHeight="1">
      <c r="A5" s="15">
        <v>3</v>
      </c>
      <c r="B5" s="15" t="s">
        <v>66</v>
      </c>
      <c r="C5" s="15" t="s">
        <v>15</v>
      </c>
      <c r="D5" s="24">
        <v>20210108035</v>
      </c>
      <c r="E5" s="16">
        <v>84</v>
      </c>
      <c r="F5" s="16">
        <f t="shared" si="0"/>
        <v>50.4</v>
      </c>
      <c r="G5" s="16">
        <v>77.8</v>
      </c>
      <c r="H5" s="16">
        <f t="shared" si="1"/>
        <v>31.12</v>
      </c>
      <c r="I5" s="16">
        <f t="shared" si="2"/>
        <v>81.52</v>
      </c>
      <c r="J5" s="15" t="s">
        <v>16</v>
      </c>
    </row>
    <row r="6" spans="1:10" s="3" customFormat="1" ht="24" customHeight="1">
      <c r="A6" s="15">
        <v>4</v>
      </c>
      <c r="B6" s="15" t="s">
        <v>67</v>
      </c>
      <c r="C6" s="15" t="s">
        <v>22</v>
      </c>
      <c r="D6" s="24">
        <v>20210108062</v>
      </c>
      <c r="E6" s="16">
        <v>83</v>
      </c>
      <c r="F6" s="16">
        <f t="shared" si="0"/>
        <v>49.8</v>
      </c>
      <c r="G6" s="16">
        <v>78.8</v>
      </c>
      <c r="H6" s="16">
        <f t="shared" si="1"/>
        <v>31.52</v>
      </c>
      <c r="I6" s="16">
        <f t="shared" si="2"/>
        <v>81.32</v>
      </c>
      <c r="J6" s="15" t="s">
        <v>16</v>
      </c>
    </row>
    <row r="7" spans="1:10" s="3" customFormat="1" ht="24" customHeight="1">
      <c r="A7" s="15">
        <v>5</v>
      </c>
      <c r="B7" s="15" t="s">
        <v>68</v>
      </c>
      <c r="C7" s="15" t="s">
        <v>15</v>
      </c>
      <c r="D7" s="24">
        <v>20210108052</v>
      </c>
      <c r="E7" s="16">
        <v>81</v>
      </c>
      <c r="F7" s="16">
        <f t="shared" si="0"/>
        <v>48.6</v>
      </c>
      <c r="G7" s="16">
        <v>80.2</v>
      </c>
      <c r="H7" s="16">
        <f t="shared" si="1"/>
        <v>32.080000000000005</v>
      </c>
      <c r="I7" s="16">
        <f t="shared" si="2"/>
        <v>80.68</v>
      </c>
      <c r="J7" s="15" t="s">
        <v>16</v>
      </c>
    </row>
    <row r="8" spans="1:10" s="3" customFormat="1" ht="24" customHeight="1">
      <c r="A8" s="15">
        <v>6</v>
      </c>
      <c r="B8" s="15" t="s">
        <v>69</v>
      </c>
      <c r="C8" s="15" t="s">
        <v>22</v>
      </c>
      <c r="D8" s="24">
        <v>20210108071</v>
      </c>
      <c r="E8" s="16">
        <v>87</v>
      </c>
      <c r="F8" s="16">
        <f t="shared" si="0"/>
        <v>52.199999999999996</v>
      </c>
      <c r="G8" s="16">
        <v>70.2</v>
      </c>
      <c r="H8" s="16">
        <f t="shared" si="1"/>
        <v>28.080000000000002</v>
      </c>
      <c r="I8" s="16">
        <f t="shared" si="2"/>
        <v>80.28</v>
      </c>
      <c r="J8" s="15" t="s">
        <v>16</v>
      </c>
    </row>
    <row r="9" spans="1:10" s="3" customFormat="1" ht="24" customHeight="1">
      <c r="A9" s="15">
        <v>7</v>
      </c>
      <c r="B9" s="15" t="s">
        <v>70</v>
      </c>
      <c r="C9" s="15" t="s">
        <v>15</v>
      </c>
      <c r="D9" s="24">
        <v>20210108031</v>
      </c>
      <c r="E9" s="16">
        <v>82</v>
      </c>
      <c r="F9" s="16">
        <f t="shared" si="0"/>
        <v>49.199999999999996</v>
      </c>
      <c r="G9" s="16">
        <v>76.2</v>
      </c>
      <c r="H9" s="16">
        <f t="shared" si="1"/>
        <v>30.480000000000004</v>
      </c>
      <c r="I9" s="16">
        <f t="shared" si="2"/>
        <v>79.68</v>
      </c>
      <c r="J9" s="15" t="s">
        <v>16</v>
      </c>
    </row>
    <row r="10" spans="1:10" s="3" customFormat="1" ht="24" customHeight="1">
      <c r="A10" s="15">
        <v>8</v>
      </c>
      <c r="B10" s="15" t="s">
        <v>71</v>
      </c>
      <c r="C10" s="15" t="s">
        <v>22</v>
      </c>
      <c r="D10" s="24">
        <v>20210108072</v>
      </c>
      <c r="E10" s="16">
        <v>74</v>
      </c>
      <c r="F10" s="16">
        <f t="shared" si="0"/>
        <v>44.4</v>
      </c>
      <c r="G10" s="16">
        <v>86.2</v>
      </c>
      <c r="H10" s="16">
        <f t="shared" si="1"/>
        <v>34.480000000000004</v>
      </c>
      <c r="I10" s="16">
        <f t="shared" si="2"/>
        <v>78.88</v>
      </c>
      <c r="J10" s="15" t="s">
        <v>16</v>
      </c>
    </row>
    <row r="11" spans="1:10" s="3" customFormat="1" ht="24" customHeight="1">
      <c r="A11" s="15">
        <v>9</v>
      </c>
      <c r="B11" s="15" t="s">
        <v>72</v>
      </c>
      <c r="C11" s="15" t="s">
        <v>15</v>
      </c>
      <c r="D11" s="24">
        <v>20210108047</v>
      </c>
      <c r="E11" s="16">
        <v>81.5</v>
      </c>
      <c r="F11" s="16">
        <f t="shared" si="0"/>
        <v>48.9</v>
      </c>
      <c r="G11" s="16">
        <v>74.8</v>
      </c>
      <c r="H11" s="16">
        <f t="shared" si="1"/>
        <v>29.92</v>
      </c>
      <c r="I11" s="16">
        <f t="shared" si="2"/>
        <v>78.82</v>
      </c>
      <c r="J11" s="15" t="s">
        <v>16</v>
      </c>
    </row>
    <row r="12" spans="1:10" s="3" customFormat="1" ht="24" customHeight="1">
      <c r="A12" s="15">
        <v>10</v>
      </c>
      <c r="B12" s="15" t="s">
        <v>73</v>
      </c>
      <c r="C12" s="15" t="s">
        <v>15</v>
      </c>
      <c r="D12" s="24">
        <v>20210108084</v>
      </c>
      <c r="E12" s="16">
        <v>77</v>
      </c>
      <c r="F12" s="16">
        <f t="shared" si="0"/>
        <v>46.199999999999996</v>
      </c>
      <c r="G12" s="16">
        <v>80</v>
      </c>
      <c r="H12" s="16">
        <f t="shared" si="1"/>
        <v>32</v>
      </c>
      <c r="I12" s="16">
        <f t="shared" si="2"/>
        <v>78.19999999999999</v>
      </c>
      <c r="J12" s="15" t="s">
        <v>16</v>
      </c>
    </row>
    <row r="13" spans="1:10" s="3" customFormat="1" ht="24" customHeight="1">
      <c r="A13" s="15">
        <v>11</v>
      </c>
      <c r="B13" s="15" t="s">
        <v>74</v>
      </c>
      <c r="C13" s="15" t="s">
        <v>15</v>
      </c>
      <c r="D13" s="24">
        <v>20210108058</v>
      </c>
      <c r="E13" s="16">
        <v>74</v>
      </c>
      <c r="F13" s="16">
        <f t="shared" si="0"/>
        <v>44.4</v>
      </c>
      <c r="G13" s="16">
        <v>84.4</v>
      </c>
      <c r="H13" s="16">
        <f t="shared" si="1"/>
        <v>33.760000000000005</v>
      </c>
      <c r="I13" s="16">
        <f t="shared" si="2"/>
        <v>78.16</v>
      </c>
      <c r="J13" s="15" t="s">
        <v>16</v>
      </c>
    </row>
    <row r="14" spans="1:10" s="3" customFormat="1" ht="24" customHeight="1">
      <c r="A14" s="15">
        <v>12</v>
      </c>
      <c r="B14" s="15" t="s">
        <v>75</v>
      </c>
      <c r="C14" s="15" t="s">
        <v>15</v>
      </c>
      <c r="D14" s="24">
        <v>20210108014</v>
      </c>
      <c r="E14" s="16">
        <v>76</v>
      </c>
      <c r="F14" s="16">
        <f t="shared" si="0"/>
        <v>45.6</v>
      </c>
      <c r="G14" s="16">
        <v>80.2</v>
      </c>
      <c r="H14" s="16">
        <f t="shared" si="1"/>
        <v>32.080000000000005</v>
      </c>
      <c r="I14" s="16">
        <f t="shared" si="2"/>
        <v>77.68</v>
      </c>
      <c r="J14" s="15" t="s">
        <v>16</v>
      </c>
    </row>
    <row r="15" spans="1:10" s="3" customFormat="1" ht="24" customHeight="1">
      <c r="A15" s="15">
        <v>13</v>
      </c>
      <c r="B15" s="15" t="s">
        <v>76</v>
      </c>
      <c r="C15" s="15" t="s">
        <v>15</v>
      </c>
      <c r="D15" s="24">
        <v>20210108033</v>
      </c>
      <c r="E15" s="16">
        <v>75</v>
      </c>
      <c r="F15" s="16">
        <f t="shared" si="0"/>
        <v>45</v>
      </c>
      <c r="G15" s="16">
        <v>80.8</v>
      </c>
      <c r="H15" s="16">
        <f t="shared" si="1"/>
        <v>32.32</v>
      </c>
      <c r="I15" s="16">
        <f t="shared" si="2"/>
        <v>77.32</v>
      </c>
      <c r="J15" s="15" t="s">
        <v>16</v>
      </c>
    </row>
    <row r="16" spans="1:10" s="3" customFormat="1" ht="24" customHeight="1">
      <c r="A16" s="15">
        <v>14</v>
      </c>
      <c r="B16" s="15" t="s">
        <v>77</v>
      </c>
      <c r="C16" s="15" t="s">
        <v>15</v>
      </c>
      <c r="D16" s="24">
        <v>20210108079</v>
      </c>
      <c r="E16" s="16">
        <v>75</v>
      </c>
      <c r="F16" s="16">
        <f t="shared" si="0"/>
        <v>45</v>
      </c>
      <c r="G16" s="16">
        <v>80.2</v>
      </c>
      <c r="H16" s="16">
        <f t="shared" si="1"/>
        <v>32.080000000000005</v>
      </c>
      <c r="I16" s="16">
        <f t="shared" si="2"/>
        <v>77.08000000000001</v>
      </c>
      <c r="J16" s="15" t="s">
        <v>16</v>
      </c>
    </row>
    <row r="17" spans="1:10" s="3" customFormat="1" ht="24" customHeight="1">
      <c r="A17" s="15">
        <v>15</v>
      </c>
      <c r="B17" s="15" t="s">
        <v>78</v>
      </c>
      <c r="C17" s="15" t="s">
        <v>15</v>
      </c>
      <c r="D17" s="24">
        <v>20210108044</v>
      </c>
      <c r="E17" s="16">
        <v>79</v>
      </c>
      <c r="F17" s="16">
        <f t="shared" si="0"/>
        <v>47.4</v>
      </c>
      <c r="G17" s="16">
        <v>73.4</v>
      </c>
      <c r="H17" s="16">
        <f t="shared" si="1"/>
        <v>29.360000000000003</v>
      </c>
      <c r="I17" s="16">
        <f t="shared" si="2"/>
        <v>76.76</v>
      </c>
      <c r="J17" s="15" t="s">
        <v>16</v>
      </c>
    </row>
    <row r="18" spans="1:10" s="3" customFormat="1" ht="24" customHeight="1">
      <c r="A18" s="15">
        <v>16</v>
      </c>
      <c r="B18" s="15" t="s">
        <v>79</v>
      </c>
      <c r="C18" s="15" t="s">
        <v>15</v>
      </c>
      <c r="D18" s="24">
        <v>20210108046</v>
      </c>
      <c r="E18" s="16">
        <v>75.5</v>
      </c>
      <c r="F18" s="16">
        <f t="shared" si="0"/>
        <v>45.3</v>
      </c>
      <c r="G18" s="16">
        <v>78</v>
      </c>
      <c r="H18" s="16">
        <f t="shared" si="1"/>
        <v>31.200000000000003</v>
      </c>
      <c r="I18" s="16">
        <f t="shared" si="2"/>
        <v>76.5</v>
      </c>
      <c r="J18" s="15" t="s">
        <v>16</v>
      </c>
    </row>
    <row r="19" spans="1:10" s="3" customFormat="1" ht="24" customHeight="1">
      <c r="A19" s="15">
        <v>17</v>
      </c>
      <c r="B19" s="15" t="s">
        <v>80</v>
      </c>
      <c r="C19" s="15" t="s">
        <v>15</v>
      </c>
      <c r="D19" s="24">
        <v>20210108009</v>
      </c>
      <c r="E19" s="16">
        <v>76</v>
      </c>
      <c r="F19" s="16">
        <f t="shared" si="0"/>
        <v>45.6</v>
      </c>
      <c r="G19" s="16">
        <v>76.6</v>
      </c>
      <c r="H19" s="16">
        <f t="shared" si="1"/>
        <v>30.64</v>
      </c>
      <c r="I19" s="16">
        <f t="shared" si="2"/>
        <v>76.24000000000001</v>
      </c>
      <c r="J19" s="15" t="s">
        <v>16</v>
      </c>
    </row>
    <row r="20" spans="1:10" s="3" customFormat="1" ht="24" customHeight="1">
      <c r="A20" s="15">
        <v>18</v>
      </c>
      <c r="B20" s="15" t="s">
        <v>81</v>
      </c>
      <c r="C20" s="15" t="s">
        <v>15</v>
      </c>
      <c r="D20" s="24">
        <v>20210108045</v>
      </c>
      <c r="E20" s="16">
        <v>78</v>
      </c>
      <c r="F20" s="16">
        <f t="shared" si="0"/>
        <v>46.8</v>
      </c>
      <c r="G20" s="16">
        <v>72.6</v>
      </c>
      <c r="H20" s="16">
        <f t="shared" si="1"/>
        <v>29.04</v>
      </c>
      <c r="I20" s="16">
        <f t="shared" si="2"/>
        <v>75.84</v>
      </c>
      <c r="J20" s="15" t="s">
        <v>16</v>
      </c>
    </row>
    <row r="21" spans="1:10" s="3" customFormat="1" ht="24" customHeight="1">
      <c r="A21" s="15">
        <v>19</v>
      </c>
      <c r="B21" s="15" t="s">
        <v>82</v>
      </c>
      <c r="C21" s="15" t="s">
        <v>22</v>
      </c>
      <c r="D21" s="24">
        <v>20210108069</v>
      </c>
      <c r="E21" s="16">
        <v>77.5</v>
      </c>
      <c r="F21" s="16">
        <f t="shared" si="0"/>
        <v>46.5</v>
      </c>
      <c r="G21" s="16">
        <v>72.2</v>
      </c>
      <c r="H21" s="16">
        <f t="shared" si="1"/>
        <v>28.880000000000003</v>
      </c>
      <c r="I21" s="16">
        <f t="shared" si="2"/>
        <v>75.38</v>
      </c>
      <c r="J21" s="15" t="s">
        <v>16</v>
      </c>
    </row>
    <row r="22" spans="1:10" s="3" customFormat="1" ht="24" customHeight="1">
      <c r="A22" s="15">
        <v>20</v>
      </c>
      <c r="B22" s="15" t="s">
        <v>83</v>
      </c>
      <c r="C22" s="15" t="s">
        <v>15</v>
      </c>
      <c r="D22" s="24">
        <v>20210108036</v>
      </c>
      <c r="E22" s="16">
        <v>73</v>
      </c>
      <c r="F22" s="16">
        <f t="shared" si="0"/>
        <v>43.8</v>
      </c>
      <c r="G22" s="16">
        <v>78.2</v>
      </c>
      <c r="H22" s="16">
        <f t="shared" si="1"/>
        <v>31.28</v>
      </c>
      <c r="I22" s="16">
        <f t="shared" si="2"/>
        <v>75.08</v>
      </c>
      <c r="J22" s="15" t="s">
        <v>16</v>
      </c>
    </row>
    <row r="23" spans="1:10" s="3" customFormat="1" ht="24" customHeight="1">
      <c r="A23" s="15">
        <v>21</v>
      </c>
      <c r="B23" s="15" t="s">
        <v>84</v>
      </c>
      <c r="C23" s="15" t="s">
        <v>15</v>
      </c>
      <c r="D23" s="24">
        <v>20210108005</v>
      </c>
      <c r="E23" s="16">
        <v>76</v>
      </c>
      <c r="F23" s="16">
        <f t="shared" si="0"/>
        <v>45.6</v>
      </c>
      <c r="G23" s="16">
        <v>73.2</v>
      </c>
      <c r="H23" s="16">
        <f t="shared" si="1"/>
        <v>29.28</v>
      </c>
      <c r="I23" s="16">
        <f t="shared" si="2"/>
        <v>74.88</v>
      </c>
      <c r="J23" s="15" t="s">
        <v>16</v>
      </c>
    </row>
    <row r="24" spans="1:10" s="3" customFormat="1" ht="24" customHeight="1">
      <c r="A24" s="15">
        <v>22</v>
      </c>
      <c r="B24" s="15" t="s">
        <v>85</v>
      </c>
      <c r="C24" s="15" t="s">
        <v>15</v>
      </c>
      <c r="D24" s="24">
        <v>20210108018</v>
      </c>
      <c r="E24" s="16">
        <v>75</v>
      </c>
      <c r="F24" s="16">
        <f t="shared" si="0"/>
        <v>45</v>
      </c>
      <c r="G24" s="16">
        <v>74</v>
      </c>
      <c r="H24" s="16">
        <f t="shared" si="1"/>
        <v>29.6</v>
      </c>
      <c r="I24" s="16">
        <f t="shared" si="2"/>
        <v>74.6</v>
      </c>
      <c r="J24" s="15" t="s">
        <v>16</v>
      </c>
    </row>
    <row r="25" spans="1:10" s="3" customFormat="1" ht="24" customHeight="1">
      <c r="A25" s="15">
        <v>23</v>
      </c>
      <c r="B25" s="15" t="s">
        <v>86</v>
      </c>
      <c r="C25" s="15" t="s">
        <v>15</v>
      </c>
      <c r="D25" s="24">
        <v>20210108049</v>
      </c>
      <c r="E25" s="16">
        <v>73</v>
      </c>
      <c r="F25" s="16">
        <f t="shared" si="0"/>
        <v>43.8</v>
      </c>
      <c r="G25" s="16">
        <v>76.8</v>
      </c>
      <c r="H25" s="16">
        <f t="shared" si="1"/>
        <v>30.72</v>
      </c>
      <c r="I25" s="16">
        <f t="shared" si="2"/>
        <v>74.52</v>
      </c>
      <c r="J25" s="15" t="s">
        <v>16</v>
      </c>
    </row>
    <row r="26" spans="1:10" s="3" customFormat="1" ht="24" customHeight="1">
      <c r="A26" s="15">
        <v>24</v>
      </c>
      <c r="B26" s="15" t="s">
        <v>87</v>
      </c>
      <c r="C26" s="15" t="s">
        <v>15</v>
      </c>
      <c r="D26" s="24">
        <v>20210108003</v>
      </c>
      <c r="E26" s="16">
        <v>71</v>
      </c>
      <c r="F26" s="16">
        <f t="shared" si="0"/>
        <v>42.6</v>
      </c>
      <c r="G26" s="16">
        <v>79.4</v>
      </c>
      <c r="H26" s="16">
        <f t="shared" si="1"/>
        <v>31.760000000000005</v>
      </c>
      <c r="I26" s="16">
        <f t="shared" si="2"/>
        <v>74.36000000000001</v>
      </c>
      <c r="J26" s="15" t="s">
        <v>16</v>
      </c>
    </row>
    <row r="27" spans="1:10" s="3" customFormat="1" ht="24" customHeight="1">
      <c r="A27" s="15">
        <v>25</v>
      </c>
      <c r="B27" s="15" t="s">
        <v>88</v>
      </c>
      <c r="C27" s="15" t="s">
        <v>15</v>
      </c>
      <c r="D27" s="24">
        <v>20210108074</v>
      </c>
      <c r="E27" s="16">
        <v>69</v>
      </c>
      <c r="F27" s="16">
        <f t="shared" si="0"/>
        <v>41.4</v>
      </c>
      <c r="G27" s="16">
        <v>79.8</v>
      </c>
      <c r="H27" s="16">
        <f t="shared" si="1"/>
        <v>31.92</v>
      </c>
      <c r="I27" s="16">
        <f t="shared" si="2"/>
        <v>73.32</v>
      </c>
      <c r="J27" s="15" t="s">
        <v>16</v>
      </c>
    </row>
    <row r="28" spans="1:10" s="3" customFormat="1" ht="24" customHeight="1">
      <c r="A28" s="15">
        <v>26</v>
      </c>
      <c r="B28" s="15" t="s">
        <v>89</v>
      </c>
      <c r="C28" s="15" t="s">
        <v>15</v>
      </c>
      <c r="D28" s="24">
        <v>20210108019</v>
      </c>
      <c r="E28" s="16">
        <v>70</v>
      </c>
      <c r="F28" s="16">
        <f t="shared" si="0"/>
        <v>42</v>
      </c>
      <c r="G28" s="16">
        <v>78</v>
      </c>
      <c r="H28" s="16">
        <f t="shared" si="1"/>
        <v>31.200000000000003</v>
      </c>
      <c r="I28" s="16">
        <f t="shared" si="2"/>
        <v>73.2</v>
      </c>
      <c r="J28" s="15" t="s">
        <v>16</v>
      </c>
    </row>
    <row r="29" spans="1:10" s="3" customFormat="1" ht="24" customHeight="1">
      <c r="A29" s="15">
        <v>27</v>
      </c>
      <c r="B29" s="15" t="s">
        <v>90</v>
      </c>
      <c r="C29" s="15" t="s">
        <v>15</v>
      </c>
      <c r="D29" s="24">
        <v>20210108028</v>
      </c>
      <c r="E29" s="16">
        <v>70.5</v>
      </c>
      <c r="F29" s="16">
        <f t="shared" si="0"/>
        <v>42.3</v>
      </c>
      <c r="G29" s="16">
        <v>77.2</v>
      </c>
      <c r="H29" s="16">
        <f t="shared" si="1"/>
        <v>30.880000000000003</v>
      </c>
      <c r="I29" s="16">
        <f t="shared" si="2"/>
        <v>73.18</v>
      </c>
      <c r="J29" s="15" t="s">
        <v>16</v>
      </c>
    </row>
    <row r="30" spans="1:10" s="3" customFormat="1" ht="24" customHeight="1">
      <c r="A30" s="15">
        <v>28</v>
      </c>
      <c r="B30" s="15" t="s">
        <v>91</v>
      </c>
      <c r="C30" s="15" t="s">
        <v>15</v>
      </c>
      <c r="D30" s="24">
        <v>20210108021</v>
      </c>
      <c r="E30" s="16">
        <v>73</v>
      </c>
      <c r="F30" s="16">
        <f t="shared" si="0"/>
        <v>43.8</v>
      </c>
      <c r="G30" s="16">
        <v>72.8</v>
      </c>
      <c r="H30" s="16">
        <f t="shared" si="1"/>
        <v>29.12</v>
      </c>
      <c r="I30" s="16">
        <f t="shared" si="2"/>
        <v>72.92</v>
      </c>
      <c r="J30" s="15" t="s">
        <v>16</v>
      </c>
    </row>
    <row r="31" spans="1:10" s="3" customFormat="1" ht="24" customHeight="1">
      <c r="A31" s="15">
        <v>29</v>
      </c>
      <c r="B31" s="15" t="s">
        <v>92</v>
      </c>
      <c r="C31" s="15" t="s">
        <v>15</v>
      </c>
      <c r="D31" s="24">
        <v>20210108060</v>
      </c>
      <c r="E31" s="16">
        <v>69</v>
      </c>
      <c r="F31" s="16">
        <f t="shared" si="0"/>
        <v>41.4</v>
      </c>
      <c r="G31" s="16">
        <v>77.8</v>
      </c>
      <c r="H31" s="16">
        <f t="shared" si="1"/>
        <v>31.12</v>
      </c>
      <c r="I31" s="16">
        <f t="shared" si="2"/>
        <v>72.52</v>
      </c>
      <c r="J31" s="15" t="s">
        <v>16</v>
      </c>
    </row>
    <row r="32" spans="1:10" s="3" customFormat="1" ht="24" customHeight="1">
      <c r="A32" s="15">
        <v>30</v>
      </c>
      <c r="B32" s="15" t="s">
        <v>93</v>
      </c>
      <c r="C32" s="15" t="s">
        <v>15</v>
      </c>
      <c r="D32" s="24">
        <v>20210108051</v>
      </c>
      <c r="E32" s="16">
        <v>68</v>
      </c>
      <c r="F32" s="16">
        <f t="shared" si="0"/>
        <v>40.8</v>
      </c>
      <c r="G32" s="16">
        <v>78.6</v>
      </c>
      <c r="H32" s="16">
        <f t="shared" si="1"/>
        <v>31.439999999999998</v>
      </c>
      <c r="I32" s="16">
        <f t="shared" si="2"/>
        <v>72.24</v>
      </c>
      <c r="J32" s="15" t="s">
        <v>16</v>
      </c>
    </row>
    <row r="33" spans="1:10" s="3" customFormat="1" ht="24" customHeight="1">
      <c r="A33" s="15">
        <v>31</v>
      </c>
      <c r="B33" s="15" t="s">
        <v>94</v>
      </c>
      <c r="C33" s="15" t="s">
        <v>15</v>
      </c>
      <c r="D33" s="24">
        <v>20210108065</v>
      </c>
      <c r="E33" s="16">
        <v>75</v>
      </c>
      <c r="F33" s="16">
        <f t="shared" si="0"/>
        <v>45</v>
      </c>
      <c r="G33" s="16">
        <v>67</v>
      </c>
      <c r="H33" s="16">
        <f t="shared" si="1"/>
        <v>26.8</v>
      </c>
      <c r="I33" s="16">
        <f t="shared" si="2"/>
        <v>71.8</v>
      </c>
      <c r="J33" s="15" t="s">
        <v>16</v>
      </c>
    </row>
    <row r="34" spans="1:10" s="3" customFormat="1" ht="24" customHeight="1">
      <c r="A34" s="15">
        <v>32</v>
      </c>
      <c r="B34" s="15" t="s">
        <v>95</v>
      </c>
      <c r="C34" s="15" t="s">
        <v>15</v>
      </c>
      <c r="D34" s="24">
        <v>20210108007</v>
      </c>
      <c r="E34" s="16">
        <v>62</v>
      </c>
      <c r="F34" s="16">
        <f t="shared" si="0"/>
        <v>37.199999999999996</v>
      </c>
      <c r="G34" s="16">
        <v>86.2</v>
      </c>
      <c r="H34" s="16">
        <f t="shared" si="1"/>
        <v>34.480000000000004</v>
      </c>
      <c r="I34" s="16">
        <f t="shared" si="2"/>
        <v>71.68</v>
      </c>
      <c r="J34" s="15" t="s">
        <v>16</v>
      </c>
    </row>
    <row r="35" spans="1:10" s="3" customFormat="1" ht="24" customHeight="1">
      <c r="A35" s="15">
        <v>33</v>
      </c>
      <c r="B35" s="15" t="s">
        <v>96</v>
      </c>
      <c r="C35" s="15" t="s">
        <v>15</v>
      </c>
      <c r="D35" s="24">
        <v>20210108034</v>
      </c>
      <c r="E35" s="16">
        <v>67</v>
      </c>
      <c r="F35" s="16">
        <f t="shared" si="0"/>
        <v>40.199999999999996</v>
      </c>
      <c r="G35" s="16">
        <v>78.4</v>
      </c>
      <c r="H35" s="16">
        <f t="shared" si="1"/>
        <v>31.360000000000003</v>
      </c>
      <c r="I35" s="16">
        <f t="shared" si="2"/>
        <v>71.56</v>
      </c>
      <c r="J35" s="15" t="s">
        <v>16</v>
      </c>
    </row>
    <row r="36" spans="1:10" s="3" customFormat="1" ht="24" customHeight="1">
      <c r="A36" s="15">
        <v>34</v>
      </c>
      <c r="B36" s="15" t="s">
        <v>97</v>
      </c>
      <c r="C36" s="15" t="s">
        <v>15</v>
      </c>
      <c r="D36" s="24">
        <v>20210108053</v>
      </c>
      <c r="E36" s="16">
        <v>72</v>
      </c>
      <c r="F36" s="16">
        <f t="shared" si="0"/>
        <v>43.199999999999996</v>
      </c>
      <c r="G36" s="16">
        <v>70.8</v>
      </c>
      <c r="H36" s="16">
        <f t="shared" si="1"/>
        <v>28.32</v>
      </c>
      <c r="I36" s="16">
        <f t="shared" si="2"/>
        <v>71.52</v>
      </c>
      <c r="J36" s="15" t="s">
        <v>16</v>
      </c>
    </row>
    <row r="37" spans="1:10" s="3" customFormat="1" ht="24" customHeight="1">
      <c r="A37" s="15">
        <v>35</v>
      </c>
      <c r="B37" s="15" t="s">
        <v>98</v>
      </c>
      <c r="C37" s="15" t="s">
        <v>15</v>
      </c>
      <c r="D37" s="24">
        <v>20210108073</v>
      </c>
      <c r="E37" s="16">
        <v>66</v>
      </c>
      <c r="F37" s="16">
        <f t="shared" si="0"/>
        <v>39.6</v>
      </c>
      <c r="G37" s="16">
        <v>79.2</v>
      </c>
      <c r="H37" s="16">
        <f t="shared" si="1"/>
        <v>31.680000000000003</v>
      </c>
      <c r="I37" s="16">
        <f t="shared" si="2"/>
        <v>71.28</v>
      </c>
      <c r="J37" s="15" t="s">
        <v>16</v>
      </c>
    </row>
    <row r="38" spans="1:10" s="3" customFormat="1" ht="24" customHeight="1">
      <c r="A38" s="15">
        <v>36</v>
      </c>
      <c r="B38" s="15" t="s">
        <v>99</v>
      </c>
      <c r="C38" s="15" t="s">
        <v>22</v>
      </c>
      <c r="D38" s="24">
        <v>20210108022</v>
      </c>
      <c r="E38" s="16">
        <v>69</v>
      </c>
      <c r="F38" s="16">
        <f t="shared" si="0"/>
        <v>41.4</v>
      </c>
      <c r="G38" s="16">
        <v>74.6</v>
      </c>
      <c r="H38" s="16">
        <f t="shared" si="1"/>
        <v>29.84</v>
      </c>
      <c r="I38" s="16">
        <f t="shared" si="2"/>
        <v>71.24</v>
      </c>
      <c r="J38" s="15" t="s">
        <v>16</v>
      </c>
    </row>
    <row r="39" spans="1:10" s="3" customFormat="1" ht="24" customHeight="1">
      <c r="A39" s="15">
        <v>37</v>
      </c>
      <c r="B39" s="15" t="s">
        <v>100</v>
      </c>
      <c r="C39" s="15" t="s">
        <v>15</v>
      </c>
      <c r="D39" s="24">
        <v>20210108063</v>
      </c>
      <c r="E39" s="16">
        <v>69</v>
      </c>
      <c r="F39" s="16">
        <f t="shared" si="0"/>
        <v>41.4</v>
      </c>
      <c r="G39" s="16">
        <v>74</v>
      </c>
      <c r="H39" s="16">
        <f t="shared" si="1"/>
        <v>29.6</v>
      </c>
      <c r="I39" s="16">
        <f t="shared" si="2"/>
        <v>71</v>
      </c>
      <c r="J39" s="15" t="s">
        <v>16</v>
      </c>
    </row>
    <row r="40" spans="1:10" s="3" customFormat="1" ht="24" customHeight="1">
      <c r="A40" s="15">
        <v>38</v>
      </c>
      <c r="B40" s="15" t="s">
        <v>101</v>
      </c>
      <c r="C40" s="15" t="s">
        <v>15</v>
      </c>
      <c r="D40" s="24">
        <v>20210108038</v>
      </c>
      <c r="E40" s="16">
        <v>70</v>
      </c>
      <c r="F40" s="16">
        <f t="shared" si="0"/>
        <v>42</v>
      </c>
      <c r="G40" s="16">
        <v>72.4</v>
      </c>
      <c r="H40" s="16">
        <f t="shared" si="1"/>
        <v>28.960000000000004</v>
      </c>
      <c r="I40" s="16">
        <f t="shared" si="2"/>
        <v>70.96000000000001</v>
      </c>
      <c r="J40" s="15" t="s">
        <v>16</v>
      </c>
    </row>
    <row r="41" spans="1:10" s="3" customFormat="1" ht="24" customHeight="1">
      <c r="A41" s="15">
        <v>39</v>
      </c>
      <c r="B41" s="15" t="s">
        <v>102</v>
      </c>
      <c r="C41" s="15" t="s">
        <v>15</v>
      </c>
      <c r="D41" s="24">
        <v>20210108075</v>
      </c>
      <c r="E41" s="16">
        <v>67</v>
      </c>
      <c r="F41" s="16">
        <f t="shared" si="0"/>
        <v>40.199999999999996</v>
      </c>
      <c r="G41" s="16">
        <v>76.4</v>
      </c>
      <c r="H41" s="16">
        <f t="shared" si="1"/>
        <v>30.560000000000002</v>
      </c>
      <c r="I41" s="16">
        <f t="shared" si="2"/>
        <v>70.75999999999999</v>
      </c>
      <c r="J41" s="15" t="s">
        <v>16</v>
      </c>
    </row>
    <row r="42" spans="1:10" s="3" customFormat="1" ht="24" customHeight="1">
      <c r="A42" s="15">
        <v>40</v>
      </c>
      <c r="B42" s="15" t="s">
        <v>103</v>
      </c>
      <c r="C42" s="15" t="s">
        <v>15</v>
      </c>
      <c r="D42" s="24">
        <v>20210108057</v>
      </c>
      <c r="E42" s="16">
        <v>61</v>
      </c>
      <c r="F42" s="16">
        <f t="shared" si="0"/>
        <v>36.6</v>
      </c>
      <c r="G42" s="16">
        <v>85</v>
      </c>
      <c r="H42" s="16">
        <f t="shared" si="1"/>
        <v>34</v>
      </c>
      <c r="I42" s="16">
        <f t="shared" si="2"/>
        <v>70.6</v>
      </c>
      <c r="J42" s="15" t="s">
        <v>16</v>
      </c>
    </row>
    <row r="43" spans="1:10" s="22" customFormat="1" ht="24" customHeight="1">
      <c r="A43" s="15">
        <v>41</v>
      </c>
      <c r="B43" s="15" t="s">
        <v>104</v>
      </c>
      <c r="C43" s="15" t="s">
        <v>15</v>
      </c>
      <c r="D43" s="24">
        <v>20210108011</v>
      </c>
      <c r="E43" s="16">
        <v>66</v>
      </c>
      <c r="F43" s="16">
        <f t="shared" si="0"/>
        <v>39.6</v>
      </c>
      <c r="G43" s="16">
        <v>77.2</v>
      </c>
      <c r="H43" s="16">
        <f t="shared" si="1"/>
        <v>30.880000000000003</v>
      </c>
      <c r="I43" s="16">
        <f t="shared" si="2"/>
        <v>70.48</v>
      </c>
      <c r="J43" s="15" t="s">
        <v>16</v>
      </c>
    </row>
    <row r="44" spans="1:10" s="3" customFormat="1" ht="24" customHeight="1">
      <c r="A44" s="15">
        <v>42</v>
      </c>
      <c r="B44" s="15" t="s">
        <v>105</v>
      </c>
      <c r="C44" s="15" t="s">
        <v>15</v>
      </c>
      <c r="D44" s="24">
        <v>20210108070</v>
      </c>
      <c r="E44" s="16">
        <v>66</v>
      </c>
      <c r="F44" s="16">
        <f t="shared" si="0"/>
        <v>39.6</v>
      </c>
      <c r="G44" s="16">
        <v>76.6</v>
      </c>
      <c r="H44" s="16">
        <f t="shared" si="1"/>
        <v>30.64</v>
      </c>
      <c r="I44" s="16">
        <f t="shared" si="2"/>
        <v>70.24000000000001</v>
      </c>
      <c r="J44" s="15" t="s">
        <v>16</v>
      </c>
    </row>
    <row r="45" spans="1:10" s="3" customFormat="1" ht="24" customHeight="1">
      <c r="A45" s="15">
        <v>43</v>
      </c>
      <c r="B45" s="15" t="s">
        <v>106</v>
      </c>
      <c r="C45" s="15" t="s">
        <v>15</v>
      </c>
      <c r="D45" s="24">
        <v>20210108004</v>
      </c>
      <c r="E45" s="16">
        <v>68</v>
      </c>
      <c r="F45" s="16">
        <f t="shared" si="0"/>
        <v>40.8</v>
      </c>
      <c r="G45" s="16">
        <v>73.4</v>
      </c>
      <c r="H45" s="16">
        <f t="shared" si="1"/>
        <v>29.360000000000003</v>
      </c>
      <c r="I45" s="16">
        <f t="shared" si="2"/>
        <v>70.16</v>
      </c>
      <c r="J45" s="15" t="s">
        <v>19</v>
      </c>
    </row>
    <row r="46" spans="1:10" s="3" customFormat="1" ht="24" customHeight="1">
      <c r="A46" s="15">
        <v>44</v>
      </c>
      <c r="B46" s="15" t="s">
        <v>107</v>
      </c>
      <c r="C46" s="15" t="s">
        <v>15</v>
      </c>
      <c r="D46" s="24">
        <v>20210108029</v>
      </c>
      <c r="E46" s="16">
        <v>69</v>
      </c>
      <c r="F46" s="16">
        <f t="shared" si="0"/>
        <v>41.4</v>
      </c>
      <c r="G46" s="16">
        <v>71.8</v>
      </c>
      <c r="H46" s="16">
        <f t="shared" si="1"/>
        <v>28.72</v>
      </c>
      <c r="I46" s="16">
        <f t="shared" si="2"/>
        <v>70.12</v>
      </c>
      <c r="J46" s="15" t="s">
        <v>19</v>
      </c>
    </row>
    <row r="47" spans="1:10" s="3" customFormat="1" ht="24" customHeight="1">
      <c r="A47" s="15">
        <v>45</v>
      </c>
      <c r="B47" s="15" t="s">
        <v>108</v>
      </c>
      <c r="C47" s="15" t="s">
        <v>15</v>
      </c>
      <c r="D47" s="24">
        <v>20210108012</v>
      </c>
      <c r="E47" s="16">
        <v>69</v>
      </c>
      <c r="F47" s="16">
        <f t="shared" si="0"/>
        <v>41.4</v>
      </c>
      <c r="G47" s="16">
        <v>71.4</v>
      </c>
      <c r="H47" s="16">
        <f t="shared" si="1"/>
        <v>28.560000000000002</v>
      </c>
      <c r="I47" s="16">
        <f t="shared" si="2"/>
        <v>69.96000000000001</v>
      </c>
      <c r="J47" s="15" t="s">
        <v>19</v>
      </c>
    </row>
    <row r="48" spans="1:10" s="3" customFormat="1" ht="24" customHeight="1">
      <c r="A48" s="15">
        <v>46</v>
      </c>
      <c r="B48" s="15" t="s">
        <v>109</v>
      </c>
      <c r="C48" s="15" t="s">
        <v>15</v>
      </c>
      <c r="D48" s="24">
        <v>20210108026</v>
      </c>
      <c r="E48" s="16">
        <v>66</v>
      </c>
      <c r="F48" s="16">
        <f t="shared" si="0"/>
        <v>39.6</v>
      </c>
      <c r="G48" s="16">
        <v>75.6</v>
      </c>
      <c r="H48" s="16">
        <f t="shared" si="1"/>
        <v>30.24</v>
      </c>
      <c r="I48" s="16">
        <f t="shared" si="2"/>
        <v>69.84</v>
      </c>
      <c r="J48" s="15" t="s">
        <v>19</v>
      </c>
    </row>
    <row r="49" spans="1:10" s="3" customFormat="1" ht="24" customHeight="1">
      <c r="A49" s="15">
        <v>47</v>
      </c>
      <c r="B49" s="15" t="s">
        <v>110</v>
      </c>
      <c r="C49" s="15" t="s">
        <v>15</v>
      </c>
      <c r="D49" s="24">
        <v>20210108042</v>
      </c>
      <c r="E49" s="16">
        <v>67</v>
      </c>
      <c r="F49" s="16">
        <f t="shared" si="0"/>
        <v>40.199999999999996</v>
      </c>
      <c r="G49" s="16">
        <v>74</v>
      </c>
      <c r="H49" s="16">
        <f t="shared" si="1"/>
        <v>29.6</v>
      </c>
      <c r="I49" s="16">
        <f t="shared" si="2"/>
        <v>69.8</v>
      </c>
      <c r="J49" s="15" t="s">
        <v>19</v>
      </c>
    </row>
    <row r="50" spans="1:10" s="3" customFormat="1" ht="24" customHeight="1">
      <c r="A50" s="15">
        <v>48</v>
      </c>
      <c r="B50" s="15" t="s">
        <v>111</v>
      </c>
      <c r="C50" s="15" t="s">
        <v>15</v>
      </c>
      <c r="D50" s="24">
        <v>20210108025</v>
      </c>
      <c r="E50" s="16">
        <v>62</v>
      </c>
      <c r="F50" s="16">
        <f t="shared" si="0"/>
        <v>37.199999999999996</v>
      </c>
      <c r="G50" s="16">
        <v>81.4</v>
      </c>
      <c r="H50" s="16">
        <f t="shared" si="1"/>
        <v>32.56</v>
      </c>
      <c r="I50" s="16">
        <f t="shared" si="2"/>
        <v>69.75999999999999</v>
      </c>
      <c r="J50" s="15" t="s">
        <v>19</v>
      </c>
    </row>
    <row r="51" spans="1:10" s="3" customFormat="1" ht="24" customHeight="1">
      <c r="A51" s="15">
        <v>49</v>
      </c>
      <c r="B51" s="15" t="s">
        <v>112</v>
      </c>
      <c r="C51" s="15" t="s">
        <v>15</v>
      </c>
      <c r="D51" s="24">
        <v>20210108008</v>
      </c>
      <c r="E51" s="16">
        <v>60</v>
      </c>
      <c r="F51" s="16">
        <f t="shared" si="0"/>
        <v>36</v>
      </c>
      <c r="G51" s="16">
        <v>84</v>
      </c>
      <c r="H51" s="16">
        <f t="shared" si="1"/>
        <v>33.6</v>
      </c>
      <c r="I51" s="16">
        <f t="shared" si="2"/>
        <v>69.6</v>
      </c>
      <c r="J51" s="15" t="s">
        <v>19</v>
      </c>
    </row>
    <row r="52" spans="1:10" s="3" customFormat="1" ht="24" customHeight="1">
      <c r="A52" s="15">
        <v>50</v>
      </c>
      <c r="B52" s="15" t="s">
        <v>113</v>
      </c>
      <c r="C52" s="15" t="s">
        <v>15</v>
      </c>
      <c r="D52" s="24">
        <v>20210108032</v>
      </c>
      <c r="E52" s="16">
        <v>68.5</v>
      </c>
      <c r="F52" s="16">
        <f t="shared" si="0"/>
        <v>41.1</v>
      </c>
      <c r="G52" s="16">
        <v>70.6</v>
      </c>
      <c r="H52" s="16">
        <f t="shared" si="1"/>
        <v>28.24</v>
      </c>
      <c r="I52" s="16">
        <f t="shared" si="2"/>
        <v>69.34</v>
      </c>
      <c r="J52" s="15" t="s">
        <v>19</v>
      </c>
    </row>
    <row r="53" spans="1:10" s="3" customFormat="1" ht="24" customHeight="1">
      <c r="A53" s="15">
        <v>51</v>
      </c>
      <c r="B53" s="15" t="s">
        <v>114</v>
      </c>
      <c r="C53" s="15" t="s">
        <v>22</v>
      </c>
      <c r="D53" s="24">
        <v>20210108041</v>
      </c>
      <c r="E53" s="16">
        <v>65</v>
      </c>
      <c r="F53" s="16">
        <f t="shared" si="0"/>
        <v>39</v>
      </c>
      <c r="G53" s="16">
        <v>75.8</v>
      </c>
      <c r="H53" s="16">
        <f t="shared" si="1"/>
        <v>30.32</v>
      </c>
      <c r="I53" s="16">
        <f t="shared" si="2"/>
        <v>69.32</v>
      </c>
      <c r="J53" s="15" t="s">
        <v>19</v>
      </c>
    </row>
    <row r="54" spans="1:10" s="3" customFormat="1" ht="24" customHeight="1">
      <c r="A54" s="15">
        <v>52</v>
      </c>
      <c r="B54" s="15" t="s">
        <v>115</v>
      </c>
      <c r="C54" s="15" t="s">
        <v>15</v>
      </c>
      <c r="D54" s="24">
        <v>20210108076</v>
      </c>
      <c r="E54" s="16">
        <v>68</v>
      </c>
      <c r="F54" s="16">
        <f t="shared" si="0"/>
        <v>40.8</v>
      </c>
      <c r="G54" s="16">
        <v>71.2</v>
      </c>
      <c r="H54" s="16">
        <f t="shared" si="1"/>
        <v>28.480000000000004</v>
      </c>
      <c r="I54" s="16">
        <f t="shared" si="2"/>
        <v>69.28</v>
      </c>
      <c r="J54" s="15" t="s">
        <v>19</v>
      </c>
    </row>
    <row r="55" spans="1:10" s="3" customFormat="1" ht="24" customHeight="1">
      <c r="A55" s="15">
        <v>53</v>
      </c>
      <c r="B55" s="15" t="s">
        <v>116</v>
      </c>
      <c r="C55" s="15" t="s">
        <v>22</v>
      </c>
      <c r="D55" s="24">
        <v>20210108064</v>
      </c>
      <c r="E55" s="16">
        <v>67</v>
      </c>
      <c r="F55" s="16">
        <f t="shared" si="0"/>
        <v>40.199999999999996</v>
      </c>
      <c r="G55" s="16">
        <v>72.4</v>
      </c>
      <c r="H55" s="16">
        <f t="shared" si="1"/>
        <v>28.960000000000004</v>
      </c>
      <c r="I55" s="16">
        <f t="shared" si="2"/>
        <v>69.16</v>
      </c>
      <c r="J55" s="15" t="s">
        <v>19</v>
      </c>
    </row>
    <row r="56" spans="1:10" s="3" customFormat="1" ht="24" customHeight="1">
      <c r="A56" s="15">
        <v>54</v>
      </c>
      <c r="B56" s="15" t="s">
        <v>117</v>
      </c>
      <c r="C56" s="15" t="s">
        <v>15</v>
      </c>
      <c r="D56" s="24">
        <v>20210108066</v>
      </c>
      <c r="E56" s="16">
        <v>64</v>
      </c>
      <c r="F56" s="16">
        <f t="shared" si="0"/>
        <v>38.4</v>
      </c>
      <c r="G56" s="16">
        <v>76.6</v>
      </c>
      <c r="H56" s="16">
        <f t="shared" si="1"/>
        <v>30.64</v>
      </c>
      <c r="I56" s="16">
        <f t="shared" si="2"/>
        <v>69.03999999999999</v>
      </c>
      <c r="J56" s="15" t="s">
        <v>19</v>
      </c>
    </row>
    <row r="57" spans="1:10" s="3" customFormat="1" ht="24" customHeight="1">
      <c r="A57" s="15">
        <v>55</v>
      </c>
      <c r="B57" s="15" t="s">
        <v>118</v>
      </c>
      <c r="C57" s="15" t="s">
        <v>22</v>
      </c>
      <c r="D57" s="24">
        <v>20210108015</v>
      </c>
      <c r="E57" s="16">
        <v>65</v>
      </c>
      <c r="F57" s="16">
        <f t="shared" si="0"/>
        <v>39</v>
      </c>
      <c r="G57" s="16">
        <v>74.6</v>
      </c>
      <c r="H57" s="16">
        <f t="shared" si="1"/>
        <v>29.84</v>
      </c>
      <c r="I57" s="16">
        <f t="shared" si="2"/>
        <v>68.84</v>
      </c>
      <c r="J57" s="15" t="s">
        <v>19</v>
      </c>
    </row>
    <row r="58" spans="1:10" s="3" customFormat="1" ht="24" customHeight="1">
      <c r="A58" s="15">
        <v>56</v>
      </c>
      <c r="B58" s="15" t="s">
        <v>119</v>
      </c>
      <c r="C58" s="15" t="s">
        <v>15</v>
      </c>
      <c r="D58" s="24">
        <v>20210108002</v>
      </c>
      <c r="E58" s="16">
        <v>63.5</v>
      </c>
      <c r="F58" s="16">
        <f t="shared" si="0"/>
        <v>38.1</v>
      </c>
      <c r="G58" s="16">
        <v>74.4</v>
      </c>
      <c r="H58" s="16">
        <f t="shared" si="1"/>
        <v>29.760000000000005</v>
      </c>
      <c r="I58" s="16">
        <f t="shared" si="2"/>
        <v>67.86000000000001</v>
      </c>
      <c r="J58" s="15" t="s">
        <v>19</v>
      </c>
    </row>
    <row r="59" spans="1:10" s="3" customFormat="1" ht="24" customHeight="1">
      <c r="A59" s="15">
        <v>57</v>
      </c>
      <c r="B59" s="15" t="s">
        <v>120</v>
      </c>
      <c r="C59" s="15" t="s">
        <v>15</v>
      </c>
      <c r="D59" s="24">
        <v>20210108013</v>
      </c>
      <c r="E59" s="16">
        <v>62</v>
      </c>
      <c r="F59" s="16">
        <f t="shared" si="0"/>
        <v>37.199999999999996</v>
      </c>
      <c r="G59" s="16">
        <v>76</v>
      </c>
      <c r="H59" s="16">
        <f t="shared" si="1"/>
        <v>30.400000000000002</v>
      </c>
      <c r="I59" s="16">
        <f t="shared" si="2"/>
        <v>67.6</v>
      </c>
      <c r="J59" s="15" t="s">
        <v>19</v>
      </c>
    </row>
    <row r="60" spans="1:10" s="3" customFormat="1" ht="24" customHeight="1">
      <c r="A60" s="15">
        <v>58</v>
      </c>
      <c r="B60" s="15" t="s">
        <v>121</v>
      </c>
      <c r="C60" s="15" t="s">
        <v>22</v>
      </c>
      <c r="D60" s="24">
        <v>20210108017</v>
      </c>
      <c r="E60" s="16">
        <v>62</v>
      </c>
      <c r="F60" s="16">
        <f t="shared" si="0"/>
        <v>37.199999999999996</v>
      </c>
      <c r="G60" s="16">
        <v>74.4</v>
      </c>
      <c r="H60" s="16">
        <f t="shared" si="1"/>
        <v>29.760000000000005</v>
      </c>
      <c r="I60" s="16">
        <f t="shared" si="2"/>
        <v>66.96000000000001</v>
      </c>
      <c r="J60" s="15" t="s">
        <v>19</v>
      </c>
    </row>
    <row r="61" spans="1:10" s="3" customFormat="1" ht="24" customHeight="1">
      <c r="A61" s="15">
        <v>59</v>
      </c>
      <c r="B61" s="15" t="s">
        <v>122</v>
      </c>
      <c r="C61" s="15" t="s">
        <v>15</v>
      </c>
      <c r="D61" s="24">
        <v>20210108056</v>
      </c>
      <c r="E61" s="16">
        <v>68</v>
      </c>
      <c r="F61" s="16">
        <f t="shared" si="0"/>
        <v>40.8</v>
      </c>
      <c r="G61" s="16">
        <v>64.6</v>
      </c>
      <c r="H61" s="16">
        <f t="shared" si="1"/>
        <v>25.84</v>
      </c>
      <c r="I61" s="16">
        <f t="shared" si="2"/>
        <v>66.64</v>
      </c>
      <c r="J61" s="15" t="s">
        <v>19</v>
      </c>
    </row>
    <row r="62" spans="1:10" s="3" customFormat="1" ht="24" customHeight="1">
      <c r="A62" s="15">
        <v>60</v>
      </c>
      <c r="B62" s="15" t="s">
        <v>123</v>
      </c>
      <c r="C62" s="15" t="s">
        <v>15</v>
      </c>
      <c r="D62" s="24">
        <v>20210108040</v>
      </c>
      <c r="E62" s="16">
        <v>60</v>
      </c>
      <c r="F62" s="16">
        <f t="shared" si="0"/>
        <v>36</v>
      </c>
      <c r="G62" s="16">
        <v>76.2</v>
      </c>
      <c r="H62" s="16">
        <f t="shared" si="1"/>
        <v>30.480000000000004</v>
      </c>
      <c r="I62" s="16">
        <f t="shared" si="2"/>
        <v>66.48</v>
      </c>
      <c r="J62" s="15" t="s">
        <v>19</v>
      </c>
    </row>
    <row r="63" spans="1:10" s="3" customFormat="1" ht="24" customHeight="1">
      <c r="A63" s="15">
        <v>61</v>
      </c>
      <c r="B63" s="15" t="s">
        <v>124</v>
      </c>
      <c r="C63" s="15" t="s">
        <v>15</v>
      </c>
      <c r="D63" s="24">
        <v>20210108059</v>
      </c>
      <c r="E63" s="16">
        <v>66</v>
      </c>
      <c r="F63" s="16">
        <f t="shared" si="0"/>
        <v>39.6</v>
      </c>
      <c r="G63" s="16">
        <v>67</v>
      </c>
      <c r="H63" s="16">
        <f t="shared" si="1"/>
        <v>26.8</v>
      </c>
      <c r="I63" s="16">
        <f t="shared" si="2"/>
        <v>66.4</v>
      </c>
      <c r="J63" s="15" t="s">
        <v>19</v>
      </c>
    </row>
    <row r="64" spans="1:10" s="3" customFormat="1" ht="24" customHeight="1">
      <c r="A64" s="15">
        <v>62</v>
      </c>
      <c r="B64" s="15" t="s">
        <v>125</v>
      </c>
      <c r="C64" s="15" t="s">
        <v>15</v>
      </c>
      <c r="D64" s="24">
        <v>20210108006</v>
      </c>
      <c r="E64" s="16">
        <v>67</v>
      </c>
      <c r="F64" s="16">
        <f t="shared" si="0"/>
        <v>40.199999999999996</v>
      </c>
      <c r="G64" s="16">
        <v>64.8</v>
      </c>
      <c r="H64" s="16">
        <f t="shared" si="1"/>
        <v>25.92</v>
      </c>
      <c r="I64" s="16">
        <f t="shared" si="2"/>
        <v>66.12</v>
      </c>
      <c r="J64" s="15" t="s">
        <v>19</v>
      </c>
    </row>
    <row r="65" spans="1:10" s="3" customFormat="1" ht="24" customHeight="1">
      <c r="A65" s="15">
        <v>63</v>
      </c>
      <c r="B65" s="15" t="s">
        <v>126</v>
      </c>
      <c r="C65" s="15" t="s">
        <v>15</v>
      </c>
      <c r="D65" s="24">
        <v>20210108037</v>
      </c>
      <c r="E65" s="16">
        <v>55</v>
      </c>
      <c r="F65" s="16">
        <f t="shared" si="0"/>
        <v>33</v>
      </c>
      <c r="G65" s="16">
        <v>81</v>
      </c>
      <c r="H65" s="16">
        <f t="shared" si="1"/>
        <v>32.4</v>
      </c>
      <c r="I65" s="16">
        <f t="shared" si="2"/>
        <v>65.4</v>
      </c>
      <c r="J65" s="15" t="s">
        <v>19</v>
      </c>
    </row>
    <row r="66" spans="1:10" s="3" customFormat="1" ht="24" customHeight="1">
      <c r="A66" s="15">
        <v>64</v>
      </c>
      <c r="B66" s="15" t="s">
        <v>127</v>
      </c>
      <c r="C66" s="15" t="s">
        <v>15</v>
      </c>
      <c r="D66" s="24">
        <v>20210108001</v>
      </c>
      <c r="E66" s="16">
        <v>62</v>
      </c>
      <c r="F66" s="16">
        <f t="shared" si="0"/>
        <v>37.199999999999996</v>
      </c>
      <c r="G66" s="16">
        <v>68.4</v>
      </c>
      <c r="H66" s="16">
        <f t="shared" si="1"/>
        <v>27.360000000000003</v>
      </c>
      <c r="I66" s="16">
        <f t="shared" si="2"/>
        <v>64.56</v>
      </c>
      <c r="J66" s="15" t="s">
        <v>19</v>
      </c>
    </row>
    <row r="67" spans="1:10" s="3" customFormat="1" ht="24" customHeight="1">
      <c r="A67" s="15">
        <v>65</v>
      </c>
      <c r="B67" s="15" t="s">
        <v>128</v>
      </c>
      <c r="C67" s="15" t="s">
        <v>22</v>
      </c>
      <c r="D67" s="24">
        <v>20210108043</v>
      </c>
      <c r="E67" s="16">
        <v>56</v>
      </c>
      <c r="F67" s="16">
        <f t="shared" si="0"/>
        <v>33.6</v>
      </c>
      <c r="G67" s="16">
        <v>74.6</v>
      </c>
      <c r="H67" s="16">
        <f t="shared" si="1"/>
        <v>29.84</v>
      </c>
      <c r="I67" s="16">
        <f t="shared" si="2"/>
        <v>63.44</v>
      </c>
      <c r="J67" s="15" t="s">
        <v>19</v>
      </c>
    </row>
    <row r="68" spans="1:10" s="3" customFormat="1" ht="24" customHeight="1">
      <c r="A68" s="15">
        <v>65</v>
      </c>
      <c r="B68" s="15" t="s">
        <v>129</v>
      </c>
      <c r="C68" s="15" t="s">
        <v>15</v>
      </c>
      <c r="D68" s="24">
        <v>20210108082</v>
      </c>
      <c r="E68" s="16">
        <v>56</v>
      </c>
      <c r="F68" s="16">
        <f aca="true" t="shared" si="3" ref="F68:F77">E68*0.6</f>
        <v>33.6</v>
      </c>
      <c r="G68" s="16">
        <v>74.6</v>
      </c>
      <c r="H68" s="16">
        <f aca="true" t="shared" si="4" ref="H68:H76">G68*0.4</f>
        <v>29.84</v>
      </c>
      <c r="I68" s="16">
        <f aca="true" t="shared" si="5" ref="I68:I77">F68+H68</f>
        <v>63.44</v>
      </c>
      <c r="J68" s="15" t="s">
        <v>19</v>
      </c>
    </row>
    <row r="69" spans="1:10" s="3" customFormat="1" ht="24" customHeight="1">
      <c r="A69" s="15">
        <v>67</v>
      </c>
      <c r="B69" s="15" t="s">
        <v>130</v>
      </c>
      <c r="C69" s="15" t="s">
        <v>15</v>
      </c>
      <c r="D69" s="24">
        <v>20210108054</v>
      </c>
      <c r="E69" s="16">
        <v>62</v>
      </c>
      <c r="F69" s="16">
        <f t="shared" si="3"/>
        <v>37.199999999999996</v>
      </c>
      <c r="G69" s="16">
        <v>65.2</v>
      </c>
      <c r="H69" s="16">
        <f t="shared" si="4"/>
        <v>26.080000000000002</v>
      </c>
      <c r="I69" s="16">
        <f t="shared" si="5"/>
        <v>63.28</v>
      </c>
      <c r="J69" s="15" t="s">
        <v>19</v>
      </c>
    </row>
    <row r="70" spans="1:10" s="3" customFormat="1" ht="24" customHeight="1">
      <c r="A70" s="15">
        <v>68</v>
      </c>
      <c r="B70" s="15" t="s">
        <v>131</v>
      </c>
      <c r="C70" s="15" t="s">
        <v>15</v>
      </c>
      <c r="D70" s="24">
        <v>20210108016</v>
      </c>
      <c r="E70" s="16">
        <v>52</v>
      </c>
      <c r="F70" s="16">
        <f t="shared" si="3"/>
        <v>31.2</v>
      </c>
      <c r="G70" s="16">
        <v>76.6</v>
      </c>
      <c r="H70" s="16">
        <f t="shared" si="4"/>
        <v>30.64</v>
      </c>
      <c r="I70" s="16">
        <f t="shared" si="5"/>
        <v>61.84</v>
      </c>
      <c r="J70" s="15" t="s">
        <v>19</v>
      </c>
    </row>
    <row r="71" spans="1:10" s="3" customFormat="1" ht="24" customHeight="1">
      <c r="A71" s="15">
        <v>68</v>
      </c>
      <c r="B71" s="15" t="s">
        <v>132</v>
      </c>
      <c r="C71" s="15" t="s">
        <v>15</v>
      </c>
      <c r="D71" s="24">
        <v>20210108030</v>
      </c>
      <c r="E71" s="16">
        <v>52</v>
      </c>
      <c r="F71" s="16">
        <f t="shared" si="3"/>
        <v>31.2</v>
      </c>
      <c r="G71" s="16">
        <v>76.6</v>
      </c>
      <c r="H71" s="16">
        <f t="shared" si="4"/>
        <v>30.64</v>
      </c>
      <c r="I71" s="16">
        <f t="shared" si="5"/>
        <v>61.84</v>
      </c>
      <c r="J71" s="15" t="s">
        <v>19</v>
      </c>
    </row>
    <row r="72" spans="1:10" s="3" customFormat="1" ht="24" customHeight="1">
      <c r="A72" s="15">
        <v>70</v>
      </c>
      <c r="B72" s="15" t="s">
        <v>133</v>
      </c>
      <c r="C72" s="15" t="s">
        <v>22</v>
      </c>
      <c r="D72" s="24">
        <v>20210108020</v>
      </c>
      <c r="E72" s="16">
        <v>56</v>
      </c>
      <c r="F72" s="16">
        <f t="shared" si="3"/>
        <v>33.6</v>
      </c>
      <c r="G72" s="16">
        <v>67.4</v>
      </c>
      <c r="H72" s="16">
        <f t="shared" si="4"/>
        <v>26.960000000000004</v>
      </c>
      <c r="I72" s="16">
        <f t="shared" si="5"/>
        <v>60.56</v>
      </c>
      <c r="J72" s="15" t="s">
        <v>19</v>
      </c>
    </row>
    <row r="73" spans="1:10" s="3" customFormat="1" ht="24" customHeight="1">
      <c r="A73" s="15">
        <v>71</v>
      </c>
      <c r="B73" s="15" t="s">
        <v>134</v>
      </c>
      <c r="C73" s="15" t="s">
        <v>15</v>
      </c>
      <c r="D73" s="24">
        <v>20210108068</v>
      </c>
      <c r="E73" s="16">
        <v>49</v>
      </c>
      <c r="F73" s="16">
        <f t="shared" si="3"/>
        <v>29.4</v>
      </c>
      <c r="G73" s="16">
        <v>73.4</v>
      </c>
      <c r="H73" s="16">
        <f t="shared" si="4"/>
        <v>29.360000000000003</v>
      </c>
      <c r="I73" s="16">
        <f t="shared" si="5"/>
        <v>58.760000000000005</v>
      </c>
      <c r="J73" s="15" t="s">
        <v>19</v>
      </c>
    </row>
    <row r="74" spans="1:10" s="3" customFormat="1" ht="24" customHeight="1">
      <c r="A74" s="15">
        <v>72</v>
      </c>
      <c r="B74" s="15" t="s">
        <v>135</v>
      </c>
      <c r="C74" s="15" t="s">
        <v>15</v>
      </c>
      <c r="D74" s="24">
        <v>20210108027</v>
      </c>
      <c r="E74" s="16">
        <v>49</v>
      </c>
      <c r="F74" s="16">
        <f t="shared" si="3"/>
        <v>29.4</v>
      </c>
      <c r="G74" s="16">
        <v>72.4</v>
      </c>
      <c r="H74" s="16">
        <f t="shared" si="4"/>
        <v>28.960000000000004</v>
      </c>
      <c r="I74" s="16">
        <f t="shared" si="5"/>
        <v>58.36</v>
      </c>
      <c r="J74" s="15" t="s">
        <v>19</v>
      </c>
    </row>
    <row r="75" spans="1:10" s="3" customFormat="1" ht="24" customHeight="1">
      <c r="A75" s="15">
        <v>73</v>
      </c>
      <c r="B75" s="15" t="s">
        <v>136</v>
      </c>
      <c r="C75" s="15" t="s">
        <v>15</v>
      </c>
      <c r="D75" s="24">
        <v>20210108081</v>
      </c>
      <c r="E75" s="16">
        <v>47</v>
      </c>
      <c r="F75" s="16">
        <f t="shared" si="3"/>
        <v>28.2</v>
      </c>
      <c r="G75" s="16">
        <v>71.8</v>
      </c>
      <c r="H75" s="16">
        <f t="shared" si="4"/>
        <v>28.72</v>
      </c>
      <c r="I75" s="16">
        <f t="shared" si="5"/>
        <v>56.92</v>
      </c>
      <c r="J75" s="15" t="s">
        <v>19</v>
      </c>
    </row>
    <row r="76" spans="1:10" s="3" customFormat="1" ht="24" customHeight="1">
      <c r="A76" s="15">
        <v>74</v>
      </c>
      <c r="B76" s="15" t="s">
        <v>137</v>
      </c>
      <c r="C76" s="15" t="s">
        <v>15</v>
      </c>
      <c r="D76" s="24">
        <v>20210108078</v>
      </c>
      <c r="E76" s="16">
        <v>56</v>
      </c>
      <c r="F76" s="16">
        <f t="shared" si="3"/>
        <v>33.6</v>
      </c>
      <c r="G76" s="16">
        <v>55.4</v>
      </c>
      <c r="H76" s="16">
        <f t="shared" si="4"/>
        <v>22.16</v>
      </c>
      <c r="I76" s="16">
        <f t="shared" si="5"/>
        <v>55.760000000000005</v>
      </c>
      <c r="J76" s="15" t="s">
        <v>19</v>
      </c>
    </row>
    <row r="77" spans="1:10" s="3" customFormat="1" ht="24" customHeight="1">
      <c r="A77" s="15">
        <v>75</v>
      </c>
      <c r="B77" s="15" t="s">
        <v>138</v>
      </c>
      <c r="C77" s="15" t="s">
        <v>15</v>
      </c>
      <c r="D77" s="24">
        <v>20210108023</v>
      </c>
      <c r="E77" s="16">
        <v>52</v>
      </c>
      <c r="F77" s="16">
        <f t="shared" si="3"/>
        <v>31.2</v>
      </c>
      <c r="G77" s="16" t="s">
        <v>39</v>
      </c>
      <c r="H77" s="16">
        <v>0</v>
      </c>
      <c r="I77" s="16">
        <f t="shared" si="5"/>
        <v>31.2</v>
      </c>
      <c r="J77" s="15" t="s">
        <v>19</v>
      </c>
    </row>
    <row r="78" spans="4:5" s="3" customFormat="1" ht="13.5">
      <c r="D78" s="25"/>
      <c r="E78" s="22"/>
    </row>
    <row r="79" spans="4:5" s="3" customFormat="1" ht="13.5">
      <c r="D79" s="25"/>
      <c r="E79" s="22"/>
    </row>
    <row r="80" spans="1:5" s="3" customFormat="1" ht="18.75">
      <c r="A80" s="26"/>
      <c r="B80" s="26"/>
      <c r="D80" s="25"/>
      <c r="E80" s="22"/>
    </row>
    <row r="81" spans="4:5" s="3" customFormat="1" ht="13.5">
      <c r="D81" s="25"/>
      <c r="E81" s="22"/>
    </row>
    <row r="82" spans="4:5" s="3" customFormat="1" ht="13.5">
      <c r="D82" s="25"/>
      <c r="E82" s="22"/>
    </row>
    <row r="83" spans="4:5" s="3" customFormat="1" ht="13.5">
      <c r="D83" s="25"/>
      <c r="E83" s="22"/>
    </row>
    <row r="84" spans="4:5" s="3" customFormat="1" ht="13.5">
      <c r="D84" s="25"/>
      <c r="E84" s="22"/>
    </row>
    <row r="85" spans="4:5" s="3" customFormat="1" ht="13.5">
      <c r="D85" s="25"/>
      <c r="E85" s="22"/>
    </row>
    <row r="86" spans="4:5" s="3" customFormat="1" ht="13.5">
      <c r="D86" s="25"/>
      <c r="E86" s="22"/>
    </row>
    <row r="87" spans="4:5" s="3" customFormat="1" ht="13.5">
      <c r="D87" s="25"/>
      <c r="E87" s="22"/>
    </row>
    <row r="88" spans="4:5" s="3" customFormat="1" ht="13.5">
      <c r="D88" s="25"/>
      <c r="E88" s="22"/>
    </row>
    <row r="89" spans="4:5" s="3" customFormat="1" ht="13.5">
      <c r="D89" s="25"/>
      <c r="E89" s="22"/>
    </row>
    <row r="90" spans="4:5" s="3" customFormat="1" ht="13.5">
      <c r="D90" s="25"/>
      <c r="E90" s="22"/>
    </row>
    <row r="91" spans="4:5" s="3" customFormat="1" ht="13.5">
      <c r="D91" s="25"/>
      <c r="E91" s="22"/>
    </row>
    <row r="92" spans="4:5" s="3" customFormat="1" ht="13.5">
      <c r="D92" s="25"/>
      <c r="E92" s="22"/>
    </row>
    <row r="93" spans="4:5" s="3" customFormat="1" ht="13.5">
      <c r="D93" s="25"/>
      <c r="E93" s="22"/>
    </row>
    <row r="94" spans="4:5" s="3" customFormat="1" ht="13.5">
      <c r="D94" s="25"/>
      <c r="E94" s="22"/>
    </row>
    <row r="95" spans="4:5" s="3" customFormat="1" ht="13.5">
      <c r="D95" s="25"/>
      <c r="E95" s="22"/>
    </row>
    <row r="96" spans="4:5" s="3" customFormat="1" ht="13.5">
      <c r="D96" s="25"/>
      <c r="E96" s="22"/>
    </row>
    <row r="97" spans="4:5" s="3" customFormat="1" ht="13.5">
      <c r="D97" s="25"/>
      <c r="E97" s="22"/>
    </row>
    <row r="98" spans="4:5" s="3" customFormat="1" ht="13.5">
      <c r="D98" s="25"/>
      <c r="E98" s="22"/>
    </row>
    <row r="99" spans="4:5" s="3" customFormat="1" ht="13.5">
      <c r="D99" s="25"/>
      <c r="E99" s="22"/>
    </row>
    <row r="100" spans="4:5" s="3" customFormat="1" ht="13.5">
      <c r="D100" s="25"/>
      <c r="E100" s="22"/>
    </row>
    <row r="101" spans="4:5" s="3" customFormat="1" ht="13.5">
      <c r="D101" s="25"/>
      <c r="E101" s="22"/>
    </row>
    <row r="102" spans="4:5" s="3" customFormat="1" ht="13.5">
      <c r="D102" s="25"/>
      <c r="E102" s="22"/>
    </row>
    <row r="103" spans="4:5" s="3" customFormat="1" ht="13.5">
      <c r="D103" s="25"/>
      <c r="E103" s="22"/>
    </row>
    <row r="104" spans="4:5" s="3" customFormat="1" ht="13.5">
      <c r="D104" s="25"/>
      <c r="E104" s="22"/>
    </row>
    <row r="105" spans="4:5" s="3" customFormat="1" ht="13.5">
      <c r="D105" s="25"/>
      <c r="E105" s="22"/>
    </row>
    <row r="106" spans="4:5" s="3" customFormat="1" ht="13.5">
      <c r="D106" s="25"/>
      <c r="E106" s="22"/>
    </row>
    <row r="107" spans="4:5" s="3" customFormat="1" ht="13.5">
      <c r="D107" s="25"/>
      <c r="E107" s="22"/>
    </row>
    <row r="108" spans="4:5" s="3" customFormat="1" ht="13.5">
      <c r="D108" s="25"/>
      <c r="E108" s="22"/>
    </row>
  </sheetData>
  <sheetProtection/>
  <autoFilter ref="A2:D77"/>
  <mergeCells count="2">
    <mergeCell ref="A1:J1"/>
    <mergeCell ref="A80:B80"/>
  </mergeCells>
  <printOptions/>
  <pageMargins left="0.5118055555555555" right="0.5118055555555555" top="0.8659722222222223" bottom="0.7479166666666667" header="0.3145833333333333" footer="0.3145833333333333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1" ySplit="2" topLeftCell="B23" activePane="bottomRight" state="frozen"/>
      <selection pane="bottomRight" activeCell="N30" sqref="N30"/>
    </sheetView>
  </sheetViews>
  <sheetFormatPr defaultColWidth="9.00390625" defaultRowHeight="30" customHeight="1"/>
  <cols>
    <col min="1" max="1" width="14.00390625" style="4" customWidth="1"/>
    <col min="2" max="2" width="5.75390625" style="5" customWidth="1"/>
    <col min="3" max="3" width="9.375" style="6" customWidth="1"/>
    <col min="4" max="4" width="6.625" style="6" customWidth="1"/>
    <col min="5" max="5" width="13.25390625" style="7" customWidth="1"/>
    <col min="6" max="10" width="7.125" style="8" customWidth="1"/>
    <col min="11" max="11" width="6.25390625" style="6" customWidth="1"/>
    <col min="12" max="16384" width="9.00390625" style="6" customWidth="1"/>
  </cols>
  <sheetData>
    <row r="1" spans="1:11" s="1" customFormat="1" ht="30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30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10" t="s">
        <v>11</v>
      </c>
    </row>
    <row r="3" spans="1:11" s="3" customFormat="1" ht="21.75" customHeight="1">
      <c r="A3" s="13" t="s">
        <v>140</v>
      </c>
      <c r="B3" s="14" t="s">
        <v>13</v>
      </c>
      <c r="C3" s="15" t="s">
        <v>141</v>
      </c>
      <c r="D3" s="15" t="s">
        <v>15</v>
      </c>
      <c r="E3" s="15">
        <v>20210111021</v>
      </c>
      <c r="F3" s="16">
        <v>84</v>
      </c>
      <c r="G3" s="16">
        <f aca="true" t="shared" si="0" ref="G3:G32">F3*0.6</f>
        <v>50.4</v>
      </c>
      <c r="H3" s="16">
        <v>79.2</v>
      </c>
      <c r="I3" s="16">
        <f aca="true" t="shared" si="1" ref="I3:I32">H3*0.4</f>
        <v>31.680000000000003</v>
      </c>
      <c r="J3" s="16">
        <f aca="true" t="shared" si="2" ref="J3:J32">G3+I3</f>
        <v>82.08</v>
      </c>
      <c r="K3" s="15" t="s">
        <v>16</v>
      </c>
    </row>
    <row r="4" spans="1:11" s="3" customFormat="1" ht="21.75" customHeight="1">
      <c r="A4" s="13" t="s">
        <v>140</v>
      </c>
      <c r="B4" s="14" t="s">
        <v>17</v>
      </c>
      <c r="C4" s="15" t="s">
        <v>142</v>
      </c>
      <c r="D4" s="15" t="s">
        <v>15</v>
      </c>
      <c r="E4" s="15">
        <v>20210111018</v>
      </c>
      <c r="F4" s="16">
        <v>86</v>
      </c>
      <c r="G4" s="16">
        <f t="shared" si="0"/>
        <v>51.6</v>
      </c>
      <c r="H4" s="16">
        <v>73.4</v>
      </c>
      <c r="I4" s="16">
        <f t="shared" si="1"/>
        <v>29.360000000000003</v>
      </c>
      <c r="J4" s="16">
        <f t="shared" si="2"/>
        <v>80.96000000000001</v>
      </c>
      <c r="K4" s="15" t="s">
        <v>16</v>
      </c>
    </row>
    <row r="5" spans="1:11" s="3" customFormat="1" ht="21.75" customHeight="1">
      <c r="A5" s="13" t="s">
        <v>140</v>
      </c>
      <c r="B5" s="14" t="s">
        <v>24</v>
      </c>
      <c r="C5" s="15" t="s">
        <v>143</v>
      </c>
      <c r="D5" s="15" t="s">
        <v>15</v>
      </c>
      <c r="E5" s="15">
        <v>20210111015</v>
      </c>
      <c r="F5" s="16">
        <v>78</v>
      </c>
      <c r="G5" s="16">
        <f t="shared" si="0"/>
        <v>46.8</v>
      </c>
      <c r="H5" s="16">
        <v>77.4</v>
      </c>
      <c r="I5" s="16">
        <f t="shared" si="1"/>
        <v>30.960000000000004</v>
      </c>
      <c r="J5" s="16">
        <f t="shared" si="2"/>
        <v>77.76</v>
      </c>
      <c r="K5" s="15" t="s">
        <v>19</v>
      </c>
    </row>
    <row r="6" spans="1:11" s="3" customFormat="1" ht="21.75" customHeight="1">
      <c r="A6" s="13" t="s">
        <v>140</v>
      </c>
      <c r="B6" s="14" t="s">
        <v>26</v>
      </c>
      <c r="C6" s="15" t="s">
        <v>144</v>
      </c>
      <c r="D6" s="15" t="s">
        <v>15</v>
      </c>
      <c r="E6" s="15">
        <v>20210111014</v>
      </c>
      <c r="F6" s="16">
        <v>75</v>
      </c>
      <c r="G6" s="16">
        <f t="shared" si="0"/>
        <v>45</v>
      </c>
      <c r="H6" s="16">
        <v>81</v>
      </c>
      <c r="I6" s="16">
        <f t="shared" si="1"/>
        <v>32.4</v>
      </c>
      <c r="J6" s="16">
        <f t="shared" si="2"/>
        <v>77.4</v>
      </c>
      <c r="K6" s="15" t="s">
        <v>19</v>
      </c>
    </row>
    <row r="7" spans="1:11" s="3" customFormat="1" ht="21.75" customHeight="1">
      <c r="A7" s="13" t="s">
        <v>145</v>
      </c>
      <c r="B7" s="14" t="s">
        <v>13</v>
      </c>
      <c r="C7" s="15" t="s">
        <v>146</v>
      </c>
      <c r="D7" s="15" t="s">
        <v>15</v>
      </c>
      <c r="E7" s="15">
        <v>20210112006</v>
      </c>
      <c r="F7" s="16">
        <v>70</v>
      </c>
      <c r="G7" s="16">
        <f t="shared" si="0"/>
        <v>42</v>
      </c>
      <c r="H7" s="16">
        <v>76.4</v>
      </c>
      <c r="I7" s="16">
        <f t="shared" si="1"/>
        <v>30.560000000000002</v>
      </c>
      <c r="J7" s="16">
        <f t="shared" si="2"/>
        <v>72.56</v>
      </c>
      <c r="K7" s="15" t="s">
        <v>16</v>
      </c>
    </row>
    <row r="8" spans="1:11" s="3" customFormat="1" ht="21.75" customHeight="1">
      <c r="A8" s="13" t="s">
        <v>145</v>
      </c>
      <c r="B8" s="14" t="s">
        <v>17</v>
      </c>
      <c r="C8" s="15" t="s">
        <v>147</v>
      </c>
      <c r="D8" s="15" t="s">
        <v>22</v>
      </c>
      <c r="E8" s="15">
        <v>20210112007</v>
      </c>
      <c r="F8" s="16">
        <v>67</v>
      </c>
      <c r="G8" s="16">
        <f t="shared" si="0"/>
        <v>40.199999999999996</v>
      </c>
      <c r="H8" s="16">
        <v>74.2</v>
      </c>
      <c r="I8" s="16">
        <f t="shared" si="1"/>
        <v>29.680000000000003</v>
      </c>
      <c r="J8" s="16">
        <f t="shared" si="2"/>
        <v>69.88</v>
      </c>
      <c r="K8" s="15" t="s">
        <v>19</v>
      </c>
    </row>
    <row r="9" spans="1:11" s="3" customFormat="1" ht="21.75" customHeight="1">
      <c r="A9" s="13" t="s">
        <v>148</v>
      </c>
      <c r="B9" s="14" t="s">
        <v>13</v>
      </c>
      <c r="C9" s="15" t="s">
        <v>149</v>
      </c>
      <c r="D9" s="15" t="s">
        <v>15</v>
      </c>
      <c r="E9" s="15">
        <v>20210112016</v>
      </c>
      <c r="F9" s="16">
        <v>88</v>
      </c>
      <c r="G9" s="16">
        <f t="shared" si="0"/>
        <v>52.8</v>
      </c>
      <c r="H9" s="16">
        <v>66</v>
      </c>
      <c r="I9" s="16">
        <f t="shared" si="1"/>
        <v>26.400000000000002</v>
      </c>
      <c r="J9" s="16">
        <f t="shared" si="2"/>
        <v>79.2</v>
      </c>
      <c r="K9" s="15" t="s">
        <v>16</v>
      </c>
    </row>
    <row r="10" spans="1:11" s="3" customFormat="1" ht="21.75" customHeight="1">
      <c r="A10" s="13" t="s">
        <v>148</v>
      </c>
      <c r="B10" s="14" t="s">
        <v>17</v>
      </c>
      <c r="C10" s="15" t="s">
        <v>150</v>
      </c>
      <c r="D10" s="15" t="s">
        <v>15</v>
      </c>
      <c r="E10" s="15">
        <v>20210112021</v>
      </c>
      <c r="F10" s="16">
        <v>79</v>
      </c>
      <c r="G10" s="16">
        <f t="shared" si="0"/>
        <v>47.4</v>
      </c>
      <c r="H10" s="16">
        <v>71</v>
      </c>
      <c r="I10" s="16">
        <f t="shared" si="1"/>
        <v>28.400000000000002</v>
      </c>
      <c r="J10" s="16">
        <f t="shared" si="2"/>
        <v>75.8</v>
      </c>
      <c r="K10" s="15" t="s">
        <v>19</v>
      </c>
    </row>
    <row r="11" spans="1:11" s="3" customFormat="1" ht="21.75" customHeight="1">
      <c r="A11" s="13" t="s">
        <v>151</v>
      </c>
      <c r="B11" s="14" t="s">
        <v>13</v>
      </c>
      <c r="C11" s="15" t="s">
        <v>152</v>
      </c>
      <c r="D11" s="15" t="s">
        <v>15</v>
      </c>
      <c r="E11" s="15">
        <v>20210112087</v>
      </c>
      <c r="F11" s="16">
        <v>82</v>
      </c>
      <c r="G11" s="16">
        <f t="shared" si="0"/>
        <v>49.199999999999996</v>
      </c>
      <c r="H11" s="16">
        <v>81.4</v>
      </c>
      <c r="I11" s="16">
        <f t="shared" si="1"/>
        <v>32.56</v>
      </c>
      <c r="J11" s="16">
        <f t="shared" si="2"/>
        <v>81.75999999999999</v>
      </c>
      <c r="K11" s="15" t="s">
        <v>16</v>
      </c>
    </row>
    <row r="12" spans="1:11" s="3" customFormat="1" ht="21.75" customHeight="1">
      <c r="A12" s="13" t="s">
        <v>151</v>
      </c>
      <c r="B12" s="14" t="s">
        <v>17</v>
      </c>
      <c r="C12" s="15" t="s">
        <v>153</v>
      </c>
      <c r="D12" s="15" t="s">
        <v>15</v>
      </c>
      <c r="E12" s="15">
        <v>20210112100</v>
      </c>
      <c r="F12" s="16">
        <v>82</v>
      </c>
      <c r="G12" s="16">
        <f t="shared" si="0"/>
        <v>49.199999999999996</v>
      </c>
      <c r="H12" s="16">
        <v>79.4</v>
      </c>
      <c r="I12" s="16">
        <f t="shared" si="1"/>
        <v>31.760000000000005</v>
      </c>
      <c r="J12" s="16">
        <f t="shared" si="2"/>
        <v>80.96000000000001</v>
      </c>
      <c r="K12" s="15" t="s">
        <v>16</v>
      </c>
    </row>
    <row r="13" spans="1:11" s="3" customFormat="1" ht="21.75" customHeight="1">
      <c r="A13" s="13" t="s">
        <v>151</v>
      </c>
      <c r="B13" s="14" t="s">
        <v>24</v>
      </c>
      <c r="C13" s="15" t="s">
        <v>154</v>
      </c>
      <c r="D13" s="15" t="s">
        <v>15</v>
      </c>
      <c r="E13" s="15">
        <v>20210112124</v>
      </c>
      <c r="F13" s="16">
        <v>84</v>
      </c>
      <c r="G13" s="16">
        <f t="shared" si="0"/>
        <v>50.4</v>
      </c>
      <c r="H13" s="16">
        <v>70</v>
      </c>
      <c r="I13" s="16">
        <f t="shared" si="1"/>
        <v>28</v>
      </c>
      <c r="J13" s="16">
        <f t="shared" si="2"/>
        <v>78.4</v>
      </c>
      <c r="K13" s="15" t="s">
        <v>16</v>
      </c>
    </row>
    <row r="14" spans="1:11" s="3" customFormat="1" ht="21.75" customHeight="1">
      <c r="A14" s="13" t="s">
        <v>151</v>
      </c>
      <c r="B14" s="14" t="s">
        <v>26</v>
      </c>
      <c r="C14" s="15" t="s">
        <v>155</v>
      </c>
      <c r="D14" s="15" t="s">
        <v>22</v>
      </c>
      <c r="E14" s="15">
        <v>20210112061</v>
      </c>
      <c r="F14" s="16">
        <v>83</v>
      </c>
      <c r="G14" s="16">
        <f t="shared" si="0"/>
        <v>49.8</v>
      </c>
      <c r="H14" s="16">
        <v>69.8</v>
      </c>
      <c r="I14" s="16">
        <f t="shared" si="1"/>
        <v>27.92</v>
      </c>
      <c r="J14" s="16">
        <f t="shared" si="2"/>
        <v>77.72</v>
      </c>
      <c r="K14" s="15" t="s">
        <v>16</v>
      </c>
    </row>
    <row r="15" spans="1:11" s="3" customFormat="1" ht="21.75" customHeight="1">
      <c r="A15" s="13" t="s">
        <v>151</v>
      </c>
      <c r="B15" s="14" t="s">
        <v>28</v>
      </c>
      <c r="C15" s="15" t="s">
        <v>156</v>
      </c>
      <c r="D15" s="15" t="s">
        <v>15</v>
      </c>
      <c r="E15" s="15">
        <v>20210112074</v>
      </c>
      <c r="F15" s="16">
        <v>79</v>
      </c>
      <c r="G15" s="16">
        <f t="shared" si="0"/>
        <v>47.4</v>
      </c>
      <c r="H15" s="16">
        <v>75.6</v>
      </c>
      <c r="I15" s="16">
        <f t="shared" si="1"/>
        <v>30.24</v>
      </c>
      <c r="J15" s="16">
        <f t="shared" si="2"/>
        <v>77.64</v>
      </c>
      <c r="K15" s="15" t="s">
        <v>19</v>
      </c>
    </row>
    <row r="16" spans="1:11" s="3" customFormat="1" ht="21.75" customHeight="1">
      <c r="A16" s="13" t="s">
        <v>151</v>
      </c>
      <c r="B16" s="14" t="s">
        <v>30</v>
      </c>
      <c r="C16" s="15" t="s">
        <v>157</v>
      </c>
      <c r="D16" s="15" t="s">
        <v>15</v>
      </c>
      <c r="E16" s="15">
        <v>20210112062</v>
      </c>
      <c r="F16" s="16">
        <v>74</v>
      </c>
      <c r="G16" s="16">
        <f t="shared" si="0"/>
        <v>44.4</v>
      </c>
      <c r="H16" s="16">
        <v>78</v>
      </c>
      <c r="I16" s="16">
        <f t="shared" si="1"/>
        <v>31.200000000000003</v>
      </c>
      <c r="J16" s="16">
        <f t="shared" si="2"/>
        <v>75.6</v>
      </c>
      <c r="K16" s="15" t="s">
        <v>19</v>
      </c>
    </row>
    <row r="17" spans="1:11" s="3" customFormat="1" ht="21.75" customHeight="1">
      <c r="A17" s="13" t="s">
        <v>151</v>
      </c>
      <c r="B17" s="14" t="s">
        <v>32</v>
      </c>
      <c r="C17" s="15" t="s">
        <v>158</v>
      </c>
      <c r="D17" s="15" t="s">
        <v>15</v>
      </c>
      <c r="E17" s="15">
        <v>20210112039</v>
      </c>
      <c r="F17" s="16">
        <v>74</v>
      </c>
      <c r="G17" s="16">
        <f t="shared" si="0"/>
        <v>44.4</v>
      </c>
      <c r="H17" s="16">
        <v>77.8</v>
      </c>
      <c r="I17" s="16">
        <f t="shared" si="1"/>
        <v>31.12</v>
      </c>
      <c r="J17" s="16">
        <f t="shared" si="2"/>
        <v>75.52</v>
      </c>
      <c r="K17" s="15" t="s">
        <v>19</v>
      </c>
    </row>
    <row r="18" spans="1:11" s="3" customFormat="1" ht="21.75" customHeight="1">
      <c r="A18" s="13" t="s">
        <v>151</v>
      </c>
      <c r="B18" s="14" t="s">
        <v>48</v>
      </c>
      <c r="C18" s="15" t="s">
        <v>159</v>
      </c>
      <c r="D18" s="15" t="s">
        <v>15</v>
      </c>
      <c r="E18" s="15">
        <v>20210112098</v>
      </c>
      <c r="F18" s="16">
        <v>76</v>
      </c>
      <c r="G18" s="16">
        <f t="shared" si="0"/>
        <v>45.6</v>
      </c>
      <c r="H18" s="16">
        <v>69</v>
      </c>
      <c r="I18" s="16">
        <f t="shared" si="1"/>
        <v>27.6</v>
      </c>
      <c r="J18" s="16">
        <f t="shared" si="2"/>
        <v>73.2</v>
      </c>
      <c r="K18" s="15" t="s">
        <v>19</v>
      </c>
    </row>
    <row r="19" spans="1:11" s="3" customFormat="1" ht="21.75" customHeight="1">
      <c r="A19" s="17" t="s">
        <v>160</v>
      </c>
      <c r="B19" s="14" t="s">
        <v>13</v>
      </c>
      <c r="C19" s="15" t="s">
        <v>161</v>
      </c>
      <c r="D19" s="15" t="s">
        <v>22</v>
      </c>
      <c r="E19" s="15">
        <v>20210113004</v>
      </c>
      <c r="F19" s="16">
        <v>49</v>
      </c>
      <c r="G19" s="16">
        <f t="shared" si="0"/>
        <v>29.4</v>
      </c>
      <c r="H19" s="16">
        <v>80.6</v>
      </c>
      <c r="I19" s="16">
        <f t="shared" si="1"/>
        <v>32.24</v>
      </c>
      <c r="J19" s="16">
        <f t="shared" si="2"/>
        <v>61.64</v>
      </c>
      <c r="K19" s="15" t="s">
        <v>16</v>
      </c>
    </row>
    <row r="20" spans="1:11" s="3" customFormat="1" ht="21.75" customHeight="1">
      <c r="A20" s="17" t="s">
        <v>160</v>
      </c>
      <c r="B20" s="14" t="s">
        <v>17</v>
      </c>
      <c r="C20" s="15" t="s">
        <v>162</v>
      </c>
      <c r="D20" s="15" t="s">
        <v>22</v>
      </c>
      <c r="E20" s="15">
        <v>20210113015</v>
      </c>
      <c r="F20" s="16">
        <v>44</v>
      </c>
      <c r="G20" s="16">
        <f t="shared" si="0"/>
        <v>26.4</v>
      </c>
      <c r="H20" s="16">
        <v>81</v>
      </c>
      <c r="I20" s="16">
        <f t="shared" si="1"/>
        <v>32.4</v>
      </c>
      <c r="J20" s="16">
        <f t="shared" si="2"/>
        <v>58.8</v>
      </c>
      <c r="K20" s="15" t="s">
        <v>19</v>
      </c>
    </row>
    <row r="21" spans="1:11" s="3" customFormat="1" ht="21.75" customHeight="1">
      <c r="A21" s="13" t="s">
        <v>163</v>
      </c>
      <c r="B21" s="14" t="s">
        <v>13</v>
      </c>
      <c r="C21" s="15" t="s">
        <v>164</v>
      </c>
      <c r="D21" s="15" t="s">
        <v>15</v>
      </c>
      <c r="E21" s="15">
        <v>20210114001</v>
      </c>
      <c r="F21" s="16">
        <v>84</v>
      </c>
      <c r="G21" s="16">
        <f t="shared" si="0"/>
        <v>50.4</v>
      </c>
      <c r="H21" s="16">
        <v>76</v>
      </c>
      <c r="I21" s="16">
        <f t="shared" si="1"/>
        <v>30.400000000000002</v>
      </c>
      <c r="J21" s="16">
        <f t="shared" si="2"/>
        <v>80.8</v>
      </c>
      <c r="K21" s="15" t="s">
        <v>16</v>
      </c>
    </row>
    <row r="22" spans="1:11" s="3" customFormat="1" ht="21.75" customHeight="1">
      <c r="A22" s="13" t="s">
        <v>163</v>
      </c>
      <c r="B22" s="14" t="s">
        <v>17</v>
      </c>
      <c r="C22" s="15" t="s">
        <v>165</v>
      </c>
      <c r="D22" s="15" t="s">
        <v>15</v>
      </c>
      <c r="E22" s="15">
        <v>20210114002</v>
      </c>
      <c r="F22" s="16">
        <v>72</v>
      </c>
      <c r="G22" s="16">
        <f t="shared" si="0"/>
        <v>43.199999999999996</v>
      </c>
      <c r="H22" s="16">
        <v>70.2</v>
      </c>
      <c r="I22" s="16">
        <f t="shared" si="1"/>
        <v>28.080000000000002</v>
      </c>
      <c r="J22" s="16">
        <f t="shared" si="2"/>
        <v>71.28</v>
      </c>
      <c r="K22" s="15" t="s">
        <v>16</v>
      </c>
    </row>
    <row r="23" spans="1:11" s="3" customFormat="1" ht="21.75" customHeight="1">
      <c r="A23" s="13" t="s">
        <v>163</v>
      </c>
      <c r="B23" s="14" t="s">
        <v>24</v>
      </c>
      <c r="C23" s="15" t="s">
        <v>166</v>
      </c>
      <c r="D23" s="15" t="s">
        <v>15</v>
      </c>
      <c r="E23" s="15">
        <v>20210114003</v>
      </c>
      <c r="F23" s="16">
        <v>66</v>
      </c>
      <c r="G23" s="16">
        <f t="shared" si="0"/>
        <v>39.6</v>
      </c>
      <c r="H23" s="16">
        <v>74.2</v>
      </c>
      <c r="I23" s="16">
        <f t="shared" si="1"/>
        <v>29.680000000000003</v>
      </c>
      <c r="J23" s="16">
        <f t="shared" si="2"/>
        <v>69.28</v>
      </c>
      <c r="K23" s="15" t="s">
        <v>19</v>
      </c>
    </row>
    <row r="24" spans="1:11" s="3" customFormat="1" ht="21.75" customHeight="1">
      <c r="A24" s="18" t="s">
        <v>167</v>
      </c>
      <c r="B24" s="14" t="s">
        <v>13</v>
      </c>
      <c r="C24" s="19" t="s">
        <v>168</v>
      </c>
      <c r="D24" s="19" t="s">
        <v>22</v>
      </c>
      <c r="E24" s="15">
        <v>20210115009</v>
      </c>
      <c r="F24" s="20">
        <v>80</v>
      </c>
      <c r="G24" s="16">
        <f t="shared" si="0"/>
        <v>48</v>
      </c>
      <c r="H24" s="16">
        <v>79</v>
      </c>
      <c r="I24" s="16">
        <f t="shared" si="1"/>
        <v>31.6</v>
      </c>
      <c r="J24" s="16">
        <f t="shared" si="2"/>
        <v>79.6</v>
      </c>
      <c r="K24" s="15" t="s">
        <v>16</v>
      </c>
    </row>
    <row r="25" spans="1:11" s="3" customFormat="1" ht="21.75" customHeight="1">
      <c r="A25" s="18" t="s">
        <v>167</v>
      </c>
      <c r="B25" s="14" t="s">
        <v>17</v>
      </c>
      <c r="C25" s="15" t="s">
        <v>169</v>
      </c>
      <c r="D25" s="15" t="s">
        <v>22</v>
      </c>
      <c r="E25" s="15">
        <v>20210115007</v>
      </c>
      <c r="F25" s="16">
        <v>78</v>
      </c>
      <c r="G25" s="16">
        <f t="shared" si="0"/>
        <v>46.8</v>
      </c>
      <c r="H25" s="16">
        <v>74.4</v>
      </c>
      <c r="I25" s="16">
        <f t="shared" si="1"/>
        <v>29.760000000000005</v>
      </c>
      <c r="J25" s="16">
        <f t="shared" si="2"/>
        <v>76.56</v>
      </c>
      <c r="K25" s="15" t="s">
        <v>19</v>
      </c>
    </row>
    <row r="26" spans="1:11" s="3" customFormat="1" ht="21.75" customHeight="1">
      <c r="A26" s="13" t="s">
        <v>170</v>
      </c>
      <c r="B26" s="14" t="s">
        <v>13</v>
      </c>
      <c r="C26" s="15" t="s">
        <v>171</v>
      </c>
      <c r="D26" s="15" t="s">
        <v>22</v>
      </c>
      <c r="E26" s="15">
        <v>20210116002</v>
      </c>
      <c r="F26" s="16">
        <v>32</v>
      </c>
      <c r="G26" s="16">
        <f t="shared" si="0"/>
        <v>19.2</v>
      </c>
      <c r="H26" s="16">
        <v>78.8</v>
      </c>
      <c r="I26" s="16">
        <f t="shared" si="1"/>
        <v>31.52</v>
      </c>
      <c r="J26" s="16">
        <f t="shared" si="2"/>
        <v>50.72</v>
      </c>
      <c r="K26" s="15" t="s">
        <v>16</v>
      </c>
    </row>
    <row r="27" spans="1:11" s="3" customFormat="1" ht="21.75" customHeight="1">
      <c r="A27" s="13" t="s">
        <v>170</v>
      </c>
      <c r="B27" s="14" t="s">
        <v>17</v>
      </c>
      <c r="C27" s="15" t="s">
        <v>172</v>
      </c>
      <c r="D27" s="15" t="s">
        <v>22</v>
      </c>
      <c r="E27" s="15">
        <v>20210116001</v>
      </c>
      <c r="F27" s="16">
        <v>22</v>
      </c>
      <c r="G27" s="16">
        <f t="shared" si="0"/>
        <v>13.2</v>
      </c>
      <c r="H27" s="16">
        <v>76.4</v>
      </c>
      <c r="I27" s="16">
        <f t="shared" si="1"/>
        <v>30.560000000000002</v>
      </c>
      <c r="J27" s="16">
        <f t="shared" si="2"/>
        <v>43.760000000000005</v>
      </c>
      <c r="K27" s="15" t="s">
        <v>19</v>
      </c>
    </row>
    <row r="28" spans="1:11" s="3" customFormat="1" ht="21.75" customHeight="1">
      <c r="A28" s="13" t="s">
        <v>173</v>
      </c>
      <c r="B28" s="14" t="s">
        <v>13</v>
      </c>
      <c r="C28" s="15" t="s">
        <v>174</v>
      </c>
      <c r="D28" s="15" t="s">
        <v>22</v>
      </c>
      <c r="E28" s="15">
        <v>20210117001</v>
      </c>
      <c r="F28" s="21">
        <v>51</v>
      </c>
      <c r="G28" s="16">
        <f t="shared" si="0"/>
        <v>30.599999999999998</v>
      </c>
      <c r="H28" s="16">
        <v>74.4</v>
      </c>
      <c r="I28" s="16">
        <f t="shared" si="1"/>
        <v>29.760000000000005</v>
      </c>
      <c r="J28" s="16">
        <f t="shared" si="2"/>
        <v>60.36</v>
      </c>
      <c r="K28" s="15" t="s">
        <v>16</v>
      </c>
    </row>
    <row r="29" spans="1:11" s="3" customFormat="1" ht="21.75" customHeight="1">
      <c r="A29" s="13" t="s">
        <v>175</v>
      </c>
      <c r="B29" s="14" t="s">
        <v>13</v>
      </c>
      <c r="C29" s="15" t="s">
        <v>176</v>
      </c>
      <c r="D29" s="15" t="s">
        <v>22</v>
      </c>
      <c r="E29" s="15">
        <v>20210118001</v>
      </c>
      <c r="F29" s="21">
        <v>74</v>
      </c>
      <c r="G29" s="16">
        <f t="shared" si="0"/>
        <v>44.4</v>
      </c>
      <c r="H29" s="16">
        <v>74.4</v>
      </c>
      <c r="I29" s="16">
        <f t="shared" si="1"/>
        <v>29.760000000000005</v>
      </c>
      <c r="J29" s="16">
        <f t="shared" si="2"/>
        <v>74.16</v>
      </c>
      <c r="K29" s="15" t="s">
        <v>16</v>
      </c>
    </row>
    <row r="30" spans="1:11" s="3" customFormat="1" ht="21.75" customHeight="1">
      <c r="A30" s="13" t="s">
        <v>175</v>
      </c>
      <c r="B30" s="14" t="s">
        <v>17</v>
      </c>
      <c r="C30" s="15" t="s">
        <v>177</v>
      </c>
      <c r="D30" s="15" t="s">
        <v>22</v>
      </c>
      <c r="E30" s="15">
        <v>20210118005</v>
      </c>
      <c r="F30" s="21">
        <v>62</v>
      </c>
      <c r="G30" s="16">
        <f t="shared" si="0"/>
        <v>37.199999999999996</v>
      </c>
      <c r="H30" s="16">
        <v>55</v>
      </c>
      <c r="I30" s="16">
        <f t="shared" si="1"/>
        <v>22</v>
      </c>
      <c r="J30" s="16">
        <f t="shared" si="2"/>
        <v>59.199999999999996</v>
      </c>
      <c r="K30" s="15" t="s">
        <v>16</v>
      </c>
    </row>
    <row r="31" spans="1:11" s="3" customFormat="1" ht="21.75" customHeight="1">
      <c r="A31" s="13" t="s">
        <v>178</v>
      </c>
      <c r="B31" s="14" t="s">
        <v>13</v>
      </c>
      <c r="C31" s="15" t="s">
        <v>179</v>
      </c>
      <c r="D31" s="15" t="s">
        <v>22</v>
      </c>
      <c r="E31" s="15">
        <v>20210118004</v>
      </c>
      <c r="F31" s="21">
        <v>80</v>
      </c>
      <c r="G31" s="16">
        <f t="shared" si="0"/>
        <v>48</v>
      </c>
      <c r="H31" s="16">
        <v>74.4</v>
      </c>
      <c r="I31" s="16">
        <f t="shared" si="1"/>
        <v>29.760000000000005</v>
      </c>
      <c r="J31" s="16">
        <f t="shared" si="2"/>
        <v>77.76</v>
      </c>
      <c r="K31" s="15" t="s">
        <v>16</v>
      </c>
    </row>
    <row r="32" spans="1:11" s="3" customFormat="1" ht="21.75" customHeight="1">
      <c r="A32" s="13" t="s">
        <v>178</v>
      </c>
      <c r="B32" s="14" t="s">
        <v>17</v>
      </c>
      <c r="C32" s="15" t="s">
        <v>180</v>
      </c>
      <c r="D32" s="15" t="s">
        <v>22</v>
      </c>
      <c r="E32" s="15">
        <v>20210118003</v>
      </c>
      <c r="F32" s="21">
        <v>10</v>
      </c>
      <c r="G32" s="16">
        <f t="shared" si="0"/>
        <v>6</v>
      </c>
      <c r="H32" s="16">
        <v>60.2</v>
      </c>
      <c r="I32" s="16">
        <f t="shared" si="1"/>
        <v>24.080000000000002</v>
      </c>
      <c r="J32" s="16">
        <f t="shared" si="2"/>
        <v>30.080000000000002</v>
      </c>
      <c r="K32" s="15" t="s">
        <v>19</v>
      </c>
    </row>
  </sheetData>
  <sheetProtection/>
  <mergeCells count="1">
    <mergeCell ref="A1:K1"/>
  </mergeCells>
  <printOptions horizontalCentered="1"/>
  <pageMargins left="0.3145833333333333" right="0.3145833333333333" top="0.5506944444444445" bottom="0.3145833333333333" header="0.3145833333333333" footer="0.314583333333333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You</cp:lastModifiedBy>
  <cp:lastPrinted>2021-11-26T08:40:59Z</cp:lastPrinted>
  <dcterms:created xsi:type="dcterms:W3CDTF">2015-12-16T23:33:56Z</dcterms:created>
  <dcterms:modified xsi:type="dcterms:W3CDTF">2021-11-26T09:07:10Z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59B02500DAE84EB9B2D9136F5526C186</vt:lpwstr>
  </property>
  <property fmtid="{D5CDD505-2E9C-101B-9397-08002B2CF9AE}" pid="5" name="KSOReadingLayo">
    <vt:bool>true</vt:bool>
  </property>
</Properties>
</file>