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<sst xmlns="http://schemas.openxmlformats.org/spreadsheetml/2006/main" count="49" uniqueCount="30">
  <si>
    <t>2021年度蒙城县妇幼保健计划生育服务中心（蒙城县妇幼保健院）公开招聘工作人员体检、考察合格拟聘用人员名单</t>
  </si>
  <si>
    <t>序号</t>
  </si>
  <si>
    <t>报考单位</t>
  </si>
  <si>
    <t>报考岗位</t>
  </si>
  <si>
    <t>姓名</t>
  </si>
  <si>
    <t>准考证号码</t>
  </si>
  <si>
    <t>备注</t>
  </si>
  <si>
    <t>蒙城县妇幼保健计划生育服务中心</t>
  </si>
  <si>
    <t>21040100429</t>
  </si>
  <si>
    <t>陈鑫</t>
  </si>
  <si>
    <t>21040100520</t>
  </si>
  <si>
    <t>周志国</t>
  </si>
  <si>
    <t>21040100524</t>
  </si>
  <si>
    <t>21040100529</t>
  </si>
  <si>
    <t>21040100604</t>
  </si>
  <si>
    <t>21040207921</t>
  </si>
  <si>
    <t>21040306415</t>
  </si>
  <si>
    <t>21040306529</t>
  </si>
  <si>
    <t>21040306624</t>
  </si>
  <si>
    <t>21040306625</t>
  </si>
  <si>
    <t>21040306723</t>
  </si>
  <si>
    <t>21040306808</t>
  </si>
  <si>
    <t>21040406811</t>
  </si>
  <si>
    <t>21040406817</t>
  </si>
  <si>
    <t>21040500930</t>
  </si>
  <si>
    <t>21040508106</t>
  </si>
  <si>
    <t>21040608627</t>
  </si>
  <si>
    <t>21040708307</t>
  </si>
  <si>
    <t>韩笑梅</t>
  </si>
  <si>
    <t>21040808029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</si>
</sst>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4"/>
      <color rgb="FF000000"/>
      <name val="方正小标宋简体"/>
      <charset val="134"/>
    </font>
    <font>
      <b/>
      <sz val="11"/>
      <name val="黑体"/>
      <charset val="134"/>
    </font>
    <font>
      <sz val="12"/>
      <name val="仿宋_GB2312"/>
      <charset val="134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1" borderId="7" applyNumberFormat="0" applyFon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3" fillId="18" borderId="8" applyNumberFormat="0" applyAlignment="0" applyProtection="0">
      <alignment vertical="center"/>
    </xf>
    <xf numFmtId="0" fontId="18" fillId="18" borderId="3" applyNumberFormat="0" applyAlignment="0" applyProtection="0">
      <alignment vertical="center"/>
    </xf>
    <xf numFmtId="0" fontId="9" fillId="4" borderId="2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tabSelected="1" workbookViewId="0">
      <selection activeCell="E4" sqref="E4"/>
    </sheetView>
  </sheetViews>
  <sheetFormatPr defaultColWidth="9" defaultRowHeight="13.5" outlineLevelCol="5"/>
  <cols>
    <col min="1" max="1" width="5.925" style="1" customWidth="1"/>
    <col min="2" max="2" width="33.75" style="1" customWidth="1"/>
    <col min="3" max="3" width="11.375" style="1" customWidth="1"/>
    <col min="4" max="4" width="9" style="1" customWidth="1"/>
    <col min="5" max="5" width="17.3583333333333" style="1" customWidth="1"/>
    <col min="6" max="6" width="11" style="1" customWidth="1"/>
    <col min="7" max="16384" width="9" style="1"/>
  </cols>
  <sheetData>
    <row r="1" s="1" customFormat="1" ht="64" customHeight="1" spans="1:6">
      <c r="A1" s="4" t="s">
        <v>0</v>
      </c>
      <c r="B1" s="4"/>
      <c r="C1" s="4"/>
      <c r="D1" s="4"/>
      <c r="E1" s="4"/>
      <c r="F1" s="4"/>
    </row>
    <row r="2" s="2" customFormat="1" ht="26" customHeight="1" spans="1:6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</row>
    <row r="3" s="3" customFormat="1" ht="26" customHeight="1" spans="1:6">
      <c r="A3" s="7">
        <v>1</v>
      </c>
      <c r="B3" s="7" t="s">
        <v>7</v>
      </c>
      <c r="C3" s="8">
        <v>210401</v>
      </c>
      <c r="D3" s="8" t="str">
        <f>"张博思"</f>
        <v>张博思</v>
      </c>
      <c r="E3" s="8" t="s">
        <v>8</v>
      </c>
      <c r="F3" s="9"/>
    </row>
    <row r="4" s="3" customFormat="1" ht="26" customHeight="1" spans="1:6">
      <c r="A4" s="7">
        <v>2</v>
      </c>
      <c r="B4" s="7" t="s">
        <v>7</v>
      </c>
      <c r="C4" s="8">
        <v>210401</v>
      </c>
      <c r="D4" s="8" t="s">
        <v>9</v>
      </c>
      <c r="E4" s="8" t="s">
        <v>10</v>
      </c>
      <c r="F4" s="9"/>
    </row>
    <row r="5" s="3" customFormat="1" ht="26" customHeight="1" spans="1:6">
      <c r="A5" s="7">
        <v>3</v>
      </c>
      <c r="B5" s="7" t="s">
        <v>7</v>
      </c>
      <c r="C5" s="8">
        <v>210401</v>
      </c>
      <c r="D5" s="8" t="s">
        <v>11</v>
      </c>
      <c r="E5" s="8" t="s">
        <v>12</v>
      </c>
      <c r="F5" s="9"/>
    </row>
    <row r="6" s="3" customFormat="1" ht="26" customHeight="1" spans="1:6">
      <c r="A6" s="7">
        <v>4</v>
      </c>
      <c r="B6" s="7" t="s">
        <v>7</v>
      </c>
      <c r="C6" s="8">
        <v>210401</v>
      </c>
      <c r="D6" s="8" t="str">
        <f>"陈曦"</f>
        <v>陈曦</v>
      </c>
      <c r="E6" s="8" t="s">
        <v>13</v>
      </c>
      <c r="F6" s="9"/>
    </row>
    <row r="7" s="1" customFormat="1" ht="26" customHeight="1" spans="1:6">
      <c r="A7" s="7">
        <v>5</v>
      </c>
      <c r="B7" s="7" t="s">
        <v>7</v>
      </c>
      <c r="C7" s="8">
        <v>210401</v>
      </c>
      <c r="D7" s="8" t="str">
        <f>"邵瑞"</f>
        <v>邵瑞</v>
      </c>
      <c r="E7" s="8" t="s">
        <v>14</v>
      </c>
      <c r="F7" s="10"/>
    </row>
    <row r="8" s="3" customFormat="1" ht="26" customHeight="1" spans="1:6">
      <c r="A8" s="7">
        <v>6</v>
      </c>
      <c r="B8" s="7" t="s">
        <v>7</v>
      </c>
      <c r="C8" s="8">
        <v>210401</v>
      </c>
      <c r="D8" s="8" t="str">
        <f>"焦倩"</f>
        <v>焦倩</v>
      </c>
      <c r="E8" s="8">
        <v>21040100621</v>
      </c>
      <c r="F8" s="9"/>
    </row>
    <row r="9" s="3" customFormat="1" ht="26" customHeight="1" spans="1:6">
      <c r="A9" s="7">
        <v>7</v>
      </c>
      <c r="B9" s="7" t="s">
        <v>7</v>
      </c>
      <c r="C9" s="8">
        <v>210402</v>
      </c>
      <c r="D9" s="8" t="str">
        <f>"王雨晴"</f>
        <v>王雨晴</v>
      </c>
      <c r="E9" s="8" t="s">
        <v>15</v>
      </c>
      <c r="F9" s="9"/>
    </row>
    <row r="10" s="3" customFormat="1" ht="26" customHeight="1" spans="1:6">
      <c r="A10" s="7">
        <v>8</v>
      </c>
      <c r="B10" s="7" t="s">
        <v>7</v>
      </c>
      <c r="C10" s="8">
        <v>210403</v>
      </c>
      <c r="D10" s="8" t="str">
        <f>"崔惠子"</f>
        <v>崔惠子</v>
      </c>
      <c r="E10" s="8" t="s">
        <v>16</v>
      </c>
      <c r="F10" s="9"/>
    </row>
    <row r="11" s="3" customFormat="1" ht="26" customHeight="1" spans="1:6">
      <c r="A11" s="7">
        <v>9</v>
      </c>
      <c r="B11" s="7" t="s">
        <v>7</v>
      </c>
      <c r="C11" s="8">
        <v>210403</v>
      </c>
      <c r="D11" s="8" t="str">
        <f>"赵婉婉"</f>
        <v>赵婉婉</v>
      </c>
      <c r="E11" s="8" t="s">
        <v>17</v>
      </c>
      <c r="F11" s="9"/>
    </row>
    <row r="12" s="3" customFormat="1" ht="26" customHeight="1" spans="1:6">
      <c r="A12" s="7">
        <v>10</v>
      </c>
      <c r="B12" s="7" t="s">
        <v>7</v>
      </c>
      <c r="C12" s="8">
        <v>210403</v>
      </c>
      <c r="D12" s="8" t="str">
        <f>"李灿"</f>
        <v>李灿</v>
      </c>
      <c r="E12" s="8" t="s">
        <v>18</v>
      </c>
      <c r="F12" s="9"/>
    </row>
    <row r="13" s="3" customFormat="1" ht="26" customHeight="1" spans="1:6">
      <c r="A13" s="7">
        <v>11</v>
      </c>
      <c r="B13" s="7" t="s">
        <v>7</v>
      </c>
      <c r="C13" s="8">
        <v>210403</v>
      </c>
      <c r="D13" s="8" t="str">
        <f>"赵薇"</f>
        <v>赵薇</v>
      </c>
      <c r="E13" s="8" t="s">
        <v>19</v>
      </c>
      <c r="F13" s="9"/>
    </row>
    <row r="14" s="3" customFormat="1" ht="26" customHeight="1" spans="1:6">
      <c r="A14" s="7">
        <v>12</v>
      </c>
      <c r="B14" s="7" t="s">
        <v>7</v>
      </c>
      <c r="C14" s="8">
        <v>210403</v>
      </c>
      <c r="D14" s="8" t="str">
        <f>"张倩"</f>
        <v>张倩</v>
      </c>
      <c r="E14" s="8" t="s">
        <v>20</v>
      </c>
      <c r="F14" s="9"/>
    </row>
    <row r="15" s="3" customFormat="1" ht="26" customHeight="1" spans="1:6">
      <c r="A15" s="7">
        <v>13</v>
      </c>
      <c r="B15" s="7" t="s">
        <v>7</v>
      </c>
      <c r="C15" s="8">
        <v>210403</v>
      </c>
      <c r="D15" s="8" t="str">
        <f>"黄紫微"</f>
        <v>黄紫微</v>
      </c>
      <c r="E15" s="8" t="s">
        <v>21</v>
      </c>
      <c r="F15" s="9"/>
    </row>
    <row r="16" s="3" customFormat="1" ht="26" customHeight="1" spans="1:6">
      <c r="A16" s="7">
        <v>14</v>
      </c>
      <c r="B16" s="7" t="s">
        <v>7</v>
      </c>
      <c r="C16" s="8">
        <v>210404</v>
      </c>
      <c r="D16" s="8" t="str">
        <f>"杨静"</f>
        <v>杨静</v>
      </c>
      <c r="E16" s="8" t="s">
        <v>22</v>
      </c>
      <c r="F16" s="9"/>
    </row>
    <row r="17" s="3" customFormat="1" ht="26" customHeight="1" spans="1:6">
      <c r="A17" s="7">
        <v>15</v>
      </c>
      <c r="B17" s="7" t="s">
        <v>7</v>
      </c>
      <c r="C17" s="8">
        <v>210404</v>
      </c>
      <c r="D17" s="8" t="str">
        <f>"王梦"</f>
        <v>王梦</v>
      </c>
      <c r="E17" s="8" t="s">
        <v>23</v>
      </c>
      <c r="F17" s="9"/>
    </row>
    <row r="18" s="3" customFormat="1" ht="26" customHeight="1" spans="1:6">
      <c r="A18" s="7">
        <v>16</v>
      </c>
      <c r="B18" s="7" t="s">
        <v>7</v>
      </c>
      <c r="C18" s="8">
        <v>210405</v>
      </c>
      <c r="D18" s="8" t="str">
        <f>"牛伟倩"</f>
        <v>牛伟倩</v>
      </c>
      <c r="E18" s="8" t="s">
        <v>24</v>
      </c>
      <c r="F18" s="9"/>
    </row>
    <row r="19" s="3" customFormat="1" ht="26" customHeight="1" spans="1:6">
      <c r="A19" s="7">
        <v>17</v>
      </c>
      <c r="B19" s="7" t="s">
        <v>7</v>
      </c>
      <c r="C19" s="8">
        <v>210405</v>
      </c>
      <c r="D19" s="8" t="str">
        <f>"马志远"</f>
        <v>马志远</v>
      </c>
      <c r="E19" s="8" t="s">
        <v>25</v>
      </c>
      <c r="F19" s="9"/>
    </row>
    <row r="20" s="3" customFormat="1" ht="26" customHeight="1" spans="1:6">
      <c r="A20" s="7">
        <v>18</v>
      </c>
      <c r="B20" s="7" t="s">
        <v>7</v>
      </c>
      <c r="C20" s="8">
        <v>210406</v>
      </c>
      <c r="D20" s="8" t="str">
        <f>"张晨"</f>
        <v>张晨</v>
      </c>
      <c r="E20" s="8" t="s">
        <v>26</v>
      </c>
      <c r="F20" s="9"/>
    </row>
    <row r="21" s="3" customFormat="1" ht="26" customHeight="1" spans="1:6">
      <c r="A21" s="7">
        <v>19</v>
      </c>
      <c r="B21" s="7" t="s">
        <v>7</v>
      </c>
      <c r="C21" s="8">
        <v>210407</v>
      </c>
      <c r="D21" s="8" t="str">
        <f>"方静"</f>
        <v>方静</v>
      </c>
      <c r="E21" s="8" t="s">
        <v>27</v>
      </c>
      <c r="F21" s="9"/>
    </row>
    <row r="22" s="3" customFormat="1" ht="26" customHeight="1" spans="1:6">
      <c r="A22" s="7">
        <v>20</v>
      </c>
      <c r="B22" s="7" t="s">
        <v>7</v>
      </c>
      <c r="C22" s="8">
        <v>210408</v>
      </c>
      <c r="D22" s="8" t="s">
        <v>28</v>
      </c>
      <c r="E22" s="8" t="s">
        <v>29</v>
      </c>
      <c r="F22" s="9"/>
    </row>
  </sheetData>
  <mergeCells count="1">
    <mergeCell ref="A1:F1"/>
  </mergeCells>
  <pageMargins left="0.75" right="0.629861111111111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2021-11-22T07:41:00Z</dcterms:created>
  <dcterms:modified xsi:type="dcterms:W3CDTF">2021-11-23T03:59:46Z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900EE856EFD84DC1A226088953F91290</vt:lpwstr>
  </property>
</Properties>
</file>