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definedNames>
    <definedName name="_xlnm._FilterDatabase" localSheetId="0" hidden="1">Sheet1!$A$1:$L$61</definedName>
  </definedNames>
  <calcPr calcId="144525"/>
</workbook>
</file>

<file path=xl/sharedStrings.xml><?xml version="1.0" encoding="utf-8"?>
<sst xmlns="http://schemas.openxmlformats.org/spreadsheetml/2006/main" count="183" uniqueCount="161">
  <si>
    <t>2021年临武县公开招聘医疗卫生专业技术人员综合成绩公布</t>
  </si>
  <si>
    <t>招聘单位</t>
  </si>
  <si>
    <t>岗位名称</t>
  </si>
  <si>
    <t>计
划
数</t>
  </si>
  <si>
    <t>姓名</t>
  </si>
  <si>
    <t>准考证号</t>
  </si>
  <si>
    <t>笔试成绩</t>
  </si>
  <si>
    <t>面试成绩</t>
  </si>
  <si>
    <t>综合成绩</t>
  </si>
  <si>
    <t>排名</t>
  </si>
  <si>
    <t>备注</t>
  </si>
  <si>
    <t>原始成绩</t>
  </si>
  <si>
    <t>折合60%</t>
  </si>
  <si>
    <t>折合40%</t>
  </si>
  <si>
    <t>县人民医院</t>
  </si>
  <si>
    <t>美容科医师</t>
  </si>
  <si>
    <t>陈继兴</t>
  </si>
  <si>
    <t>0101</t>
  </si>
  <si>
    <t>1</t>
  </si>
  <si>
    <t>泌尿、普外科医师</t>
  </si>
  <si>
    <t>黄岑</t>
  </si>
  <si>
    <t>0106</t>
  </si>
  <si>
    <t>ICU医师</t>
  </si>
  <si>
    <t>何亮</t>
  </si>
  <si>
    <t>0107</t>
  </si>
  <si>
    <t>邓训飞</t>
  </si>
  <si>
    <t>0110</t>
  </si>
  <si>
    <t>护理</t>
  </si>
  <si>
    <t>曹红丽</t>
  </si>
  <si>
    <t>0409</t>
  </si>
  <si>
    <t>邝碧丽</t>
  </si>
  <si>
    <t>0323</t>
  </si>
  <si>
    <t>2</t>
  </si>
  <si>
    <t>李青媛</t>
  </si>
  <si>
    <t>0408</t>
  </si>
  <si>
    <t>3</t>
  </si>
  <si>
    <t>石凤</t>
  </si>
  <si>
    <t>0416</t>
  </si>
  <si>
    <t>4</t>
  </si>
  <si>
    <t>邓艳华</t>
  </si>
  <si>
    <t>0411</t>
  </si>
  <si>
    <t>5</t>
  </si>
  <si>
    <t>罗亚娟</t>
  </si>
  <si>
    <t>0303</t>
  </si>
  <si>
    <t>6</t>
  </si>
  <si>
    <t>肖诗腾</t>
  </si>
  <si>
    <t>0316</t>
  </si>
  <si>
    <t>7</t>
  </si>
  <si>
    <t>李柏慧</t>
  </si>
  <si>
    <t>0304</t>
  </si>
  <si>
    <t>8</t>
  </si>
  <si>
    <t>雷婷婷</t>
  </si>
  <si>
    <t>0420</t>
  </si>
  <si>
    <t>9</t>
  </si>
  <si>
    <t>黄思思</t>
  </si>
  <si>
    <t>0404</t>
  </si>
  <si>
    <t>10</t>
  </si>
  <si>
    <t>县中医医院</t>
  </si>
  <si>
    <t>医师C</t>
  </si>
  <si>
    <t>谭礼甲</t>
  </si>
  <si>
    <t>0115</t>
  </si>
  <si>
    <t>蒋华宁</t>
  </si>
  <si>
    <t>0111</t>
  </si>
  <si>
    <t>陈萍萍</t>
  </si>
  <si>
    <t>0114</t>
  </si>
  <si>
    <t>石梓入</t>
  </si>
  <si>
    <t>0113</t>
  </si>
  <si>
    <t>检验师</t>
  </si>
  <si>
    <t>陈青琳</t>
  </si>
  <si>
    <t>0205</t>
  </si>
  <si>
    <t>欧丽萍</t>
  </si>
  <si>
    <t>0201</t>
  </si>
  <si>
    <t>护理A</t>
  </si>
  <si>
    <t>蒋雪丽</t>
  </si>
  <si>
    <t>0513</t>
  </si>
  <si>
    <t>李寒冰</t>
  </si>
  <si>
    <t>0522</t>
  </si>
  <si>
    <t>刘蓝萍</t>
  </si>
  <si>
    <t>0712</t>
  </si>
  <si>
    <t>骆琰</t>
  </si>
  <si>
    <t>0518</t>
  </si>
  <si>
    <t>黄雯</t>
  </si>
  <si>
    <t>0423</t>
  </si>
  <si>
    <t>唐汇萍</t>
  </si>
  <si>
    <t>0627</t>
  </si>
  <si>
    <t>朱洋杨</t>
  </si>
  <si>
    <t>0512</t>
  </si>
  <si>
    <t>谭璇</t>
  </si>
  <si>
    <t>0710</t>
  </si>
  <si>
    <t>护理B</t>
  </si>
  <si>
    <t>邓素琳</t>
  </si>
  <si>
    <t>0718</t>
  </si>
  <si>
    <t>骆杰</t>
  </si>
  <si>
    <t>0721</t>
  </si>
  <si>
    <t>唐林</t>
  </si>
  <si>
    <t>0729</t>
  </si>
  <si>
    <t>邓丽艳</t>
  </si>
  <si>
    <t>0807</t>
  </si>
  <si>
    <t>黄艳</t>
  </si>
  <si>
    <t>0810</t>
  </si>
  <si>
    <t>黄旭</t>
  </si>
  <si>
    <t>0730</t>
  </si>
  <si>
    <t>邝鹏宇</t>
  </si>
  <si>
    <t>0722</t>
  </si>
  <si>
    <t>王丽萍</t>
  </si>
  <si>
    <t>0808</t>
  </si>
  <si>
    <t>郭怀螳</t>
  </si>
  <si>
    <t>0719</t>
  </si>
  <si>
    <t>邝孟莎</t>
  </si>
  <si>
    <t>0720</t>
  </si>
  <si>
    <t>胡妍</t>
  </si>
  <si>
    <t>0805</t>
  </si>
  <si>
    <t>11</t>
  </si>
  <si>
    <t>雷丽婷</t>
  </si>
  <si>
    <t>0717</t>
  </si>
  <si>
    <t>乡镇卫生院</t>
  </si>
  <si>
    <t>临床医师A</t>
  </si>
  <si>
    <t>熊长胜</t>
  </si>
  <si>
    <t>0217</t>
  </si>
  <si>
    <t>李丹</t>
  </si>
  <si>
    <t>0209</t>
  </si>
  <si>
    <t>付华剑</t>
  </si>
  <si>
    <t>0208</t>
  </si>
  <si>
    <t>袁晓芬</t>
  </si>
  <si>
    <t>0214</t>
  </si>
  <si>
    <t>雷丽芳</t>
  </si>
  <si>
    <t>0210</t>
  </si>
  <si>
    <t>夏淑铃</t>
  </si>
  <si>
    <t>0216</t>
  </si>
  <si>
    <t>中医医师A</t>
  </si>
  <si>
    <t>刘卫玲</t>
  </si>
  <si>
    <t>0219</t>
  </si>
  <si>
    <t>罗名海</t>
  </si>
  <si>
    <t>0218</t>
  </si>
  <si>
    <t>中医医师B</t>
  </si>
  <si>
    <t>王诗瑶</t>
  </si>
  <si>
    <t>0222</t>
  </si>
  <si>
    <t>王莲芳</t>
  </si>
  <si>
    <t>0221</t>
  </si>
  <si>
    <t>临武县疾病预防控制中心</t>
  </si>
  <si>
    <t>医师A</t>
  </si>
  <si>
    <t>卢坤</t>
  </si>
  <si>
    <t>0119</t>
  </si>
  <si>
    <t>医师B</t>
  </si>
  <si>
    <t>唐丘苹</t>
  </si>
  <si>
    <t>0120</t>
  </si>
  <si>
    <t>唐玲娟</t>
  </si>
  <si>
    <t>0121</t>
  </si>
  <si>
    <t>检验技师</t>
  </si>
  <si>
    <t>尹海苹</t>
  </si>
  <si>
    <t>0129</t>
  </si>
  <si>
    <t>李佳玲</t>
  </si>
  <si>
    <t>0126</t>
  </si>
  <si>
    <t>张欢</t>
  </si>
  <si>
    <t>0125</t>
  </si>
  <si>
    <t>临武县工伤保险服务中心</t>
  </si>
  <si>
    <t>医疗审核</t>
  </si>
  <si>
    <t>邱晶</t>
  </si>
  <si>
    <t>3219</t>
  </si>
  <si>
    <t>刘柏友</t>
  </si>
  <si>
    <t>3226</t>
  </si>
</sst>
</file>

<file path=xl/styles.xml><?xml version="1.0" encoding="utf-8"?>
<styleSheet xmlns="http://schemas.openxmlformats.org/spreadsheetml/2006/main">
  <numFmts count="7">
    <numFmt numFmtId="176" formatCode="0.00_);[Red]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0.00;[Red]0.00"/>
    <numFmt numFmtId="43" formatCode="_ * #,##0.00_ ;_ * \-#,##0.00_ ;_ * &quot;-&quot;??_ ;_ @_ "/>
    <numFmt numFmtId="178" formatCode="0.00_ "/>
  </numFmts>
  <fonts count="32">
    <font>
      <sz val="12"/>
      <name val="宋体"/>
      <charset val="134"/>
    </font>
    <font>
      <b/>
      <sz val="12"/>
      <name val="宋体"/>
      <charset val="134"/>
    </font>
    <font>
      <b/>
      <sz val="20"/>
      <name val="宋体"/>
      <charset val="134"/>
    </font>
    <font>
      <b/>
      <sz val="12"/>
      <name val="仿宋_GB2312"/>
      <family val="3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2"/>
      <name val="Times New Roman"/>
      <family val="1"/>
      <charset val="0"/>
    </font>
    <font>
      <i/>
      <sz val="11"/>
      <color indexed="23"/>
      <name val="宋体"/>
      <charset val="134"/>
    </font>
    <font>
      <sz val="11"/>
      <color indexed="8"/>
      <name val="宋体"/>
      <charset val="134"/>
    </font>
    <font>
      <sz val="11"/>
      <color indexed="20"/>
      <name val="宋体"/>
      <charset val="134"/>
    </font>
    <font>
      <b/>
      <sz val="11"/>
      <color indexed="63"/>
      <name val="宋体"/>
      <charset val="134"/>
    </font>
    <font>
      <b/>
      <sz val="11"/>
      <color indexed="56"/>
      <name val="宋体"/>
      <charset val="134"/>
    </font>
    <font>
      <sz val="11"/>
      <color theme="1"/>
      <name val="宋体"/>
      <charset val="134"/>
      <scheme val="minor"/>
    </font>
    <font>
      <b/>
      <sz val="18"/>
      <color indexed="56"/>
      <name val="宋体"/>
      <charset val="134"/>
    </font>
    <font>
      <sz val="11"/>
      <color indexed="9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sz val="11"/>
      <color theme="1"/>
      <name val="Tahoma"/>
      <family val="2"/>
      <charset val="134"/>
    </font>
    <font>
      <b/>
      <sz val="13"/>
      <color indexed="56"/>
      <name val="宋体"/>
      <charset val="134"/>
    </font>
    <font>
      <b/>
      <sz val="15"/>
      <color indexed="56"/>
      <name val="宋体"/>
      <charset val="134"/>
    </font>
    <font>
      <u/>
      <sz val="11"/>
      <color rgb="FF0000FF"/>
      <name val="宋体"/>
      <charset val="134"/>
      <scheme val="minor"/>
    </font>
    <font>
      <b/>
      <sz val="11"/>
      <color indexed="9"/>
      <name val="宋体"/>
      <charset val="134"/>
    </font>
    <font>
      <u/>
      <sz val="11"/>
      <color rgb="FF800080"/>
      <name val="宋体"/>
      <charset val="134"/>
      <scheme val="minor"/>
    </font>
    <font>
      <b/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60"/>
      <name val="宋体"/>
      <charset val="134"/>
    </font>
    <font>
      <sz val="11"/>
      <color indexed="8"/>
      <name val="Tahoma"/>
      <family val="2"/>
      <charset val="134"/>
    </font>
    <font>
      <sz val="10"/>
      <name val="Arial"/>
      <family val="2"/>
      <charset val="0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453">
    <xf numFmtId="0" fontId="0" fillId="0" borderId="0"/>
    <xf numFmtId="42" fontId="0" fillId="0" borderId="0" applyFont="0" applyFill="0" applyBorder="0" applyAlignment="0" applyProtection="0"/>
    <xf numFmtId="0" fontId="10" fillId="6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0" fillId="18" borderId="10" applyNumberForma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/>
    <xf numFmtId="0" fontId="14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0" fontId="1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13" fillId="0" borderId="0" applyNumberForma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0" borderId="0"/>
    <xf numFmtId="0" fontId="16" fillId="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4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6" fillId="1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0" fillId="20" borderId="11" applyNumberFormat="0" applyFont="0" applyAlignment="0" applyProtection="0">
      <alignment vertical="center"/>
    </xf>
    <xf numFmtId="0" fontId="21" fillId="0" borderId="0"/>
    <xf numFmtId="0" fontId="0" fillId="0" borderId="0"/>
    <xf numFmtId="0" fontId="0" fillId="0" borderId="0">
      <alignment vertical="center"/>
    </xf>
    <xf numFmtId="0" fontId="0" fillId="0" borderId="0"/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9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7" fillId="5" borderId="10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5" fillId="22" borderId="14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0" fillId="20" borderId="11" applyNumberFormat="0" applyFon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5" borderId="7" applyNumberFormat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0" fillId="18" borderId="10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1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1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0" borderId="0"/>
    <xf numFmtId="0" fontId="18" fillId="0" borderId="9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0" borderId="0"/>
    <xf numFmtId="0" fontId="18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0" borderId="0"/>
    <xf numFmtId="0" fontId="10" fillId="6" borderId="0" applyNumberFormat="0" applyBorder="0" applyAlignment="0" applyProtection="0">
      <alignment vertical="center"/>
    </xf>
    <xf numFmtId="0" fontId="0" fillId="0" borderId="0"/>
    <xf numFmtId="0" fontId="1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0" fillId="0" borderId="0"/>
    <xf numFmtId="0" fontId="16" fillId="2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0" fillId="0" borderId="0"/>
    <xf numFmtId="0" fontId="10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7" fillId="5" borderId="10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7" fillId="5" borderId="10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5" borderId="7" applyNumberForma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0" borderId="0"/>
    <xf numFmtId="0" fontId="1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0" borderId="0"/>
    <xf numFmtId="0" fontId="1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0" borderId="0"/>
    <xf numFmtId="0" fontId="10" fillId="13" borderId="0" applyNumberFormat="0" applyBorder="0" applyAlignment="0" applyProtection="0">
      <alignment vertical="center"/>
    </xf>
    <xf numFmtId="0" fontId="14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13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2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1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4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0" fillId="0" borderId="0"/>
    <xf numFmtId="0" fontId="10" fillId="19" borderId="0" applyNumberFormat="0" applyBorder="0" applyAlignment="0" applyProtection="0">
      <alignment vertical="center"/>
    </xf>
    <xf numFmtId="0" fontId="0" fillId="0" borderId="0"/>
    <xf numFmtId="0" fontId="10" fillId="19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4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/>
    <xf numFmtId="0" fontId="10" fillId="10" borderId="0" applyNumberFormat="0" applyBorder="0" applyAlignment="0" applyProtection="0">
      <alignment vertical="center"/>
    </xf>
    <xf numFmtId="0" fontId="0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0" fillId="0" borderId="0"/>
    <xf numFmtId="0" fontId="13" fillId="0" borderId="0" applyNumberForma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0" fillId="0" borderId="0"/>
    <xf numFmtId="0" fontId="10" fillId="18" borderId="0" applyNumberFormat="0" applyBorder="0" applyAlignment="0" applyProtection="0">
      <alignment vertical="center"/>
    </xf>
    <xf numFmtId="0" fontId="0" fillId="0" borderId="0"/>
    <xf numFmtId="0" fontId="16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0" fillId="20" borderId="11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0" fillId="0" borderId="0"/>
    <xf numFmtId="0" fontId="10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0" borderId="0">
      <alignment vertical="center"/>
    </xf>
    <xf numFmtId="0" fontId="16" fillId="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5" fillId="22" borderId="14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0" borderId="0">
      <alignment vertical="center"/>
    </xf>
    <xf numFmtId="0" fontId="16" fillId="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0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/>
    <xf numFmtId="0" fontId="14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/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/>
    <xf numFmtId="0" fontId="10" fillId="15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/>
    <xf numFmtId="0" fontId="22" fillId="0" borderId="12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/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1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1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6" fillId="1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1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5" fillId="22" borderId="14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6" fillId="11" borderId="0" applyNumberFormat="0" applyBorder="0" applyAlignment="0" applyProtection="0">
      <alignment vertical="center"/>
    </xf>
    <xf numFmtId="0" fontId="0" fillId="0" borderId="0"/>
    <xf numFmtId="0" fontId="10" fillId="1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2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1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5" fillId="22" borderId="14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5" fillId="22" borderId="14" applyNumberForma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6" fillId="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5" borderId="7" applyNumberForma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3" fillId="0" borderId="8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0" borderId="8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6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6" fillId="16" borderId="0" applyNumberFormat="0" applyBorder="0" applyAlignment="0" applyProtection="0">
      <alignment vertical="center"/>
    </xf>
    <xf numFmtId="0" fontId="14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14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0" fillId="0" borderId="0"/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0" borderId="12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6" fillId="9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23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/>
    <xf numFmtId="0" fontId="0" fillId="0" borderId="0"/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/>
    <xf numFmtId="0" fontId="16" fillId="9" borderId="0" applyNumberFormat="0" applyBorder="0" applyAlignment="0" applyProtection="0">
      <alignment vertical="center"/>
    </xf>
    <xf numFmtId="0" fontId="0" fillId="0" borderId="0"/>
    <xf numFmtId="0" fontId="10" fillId="20" borderId="11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6" fillId="9" borderId="0" applyNumberFormat="0" applyBorder="0" applyAlignment="0" applyProtection="0">
      <alignment vertical="center"/>
    </xf>
    <xf numFmtId="0" fontId="10" fillId="20" borderId="11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20" borderId="11" applyNumberFormat="0" applyFon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20" borderId="11" applyNumberFormat="0" applyFont="0" applyAlignment="0" applyProtection="0">
      <alignment vertical="center"/>
    </xf>
    <xf numFmtId="0" fontId="0" fillId="0" borderId="0">
      <alignment vertical="center"/>
    </xf>
    <xf numFmtId="0" fontId="22" fillId="0" borderId="12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20" borderId="11" applyNumberFormat="0" applyFon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6" fillId="11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0" fillId="0" borderId="0"/>
    <xf numFmtId="0" fontId="13" fillId="0" borderId="8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/>
    <xf numFmtId="0" fontId="13" fillId="0" borderId="0" applyNumberForma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22" borderId="14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4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14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13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3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16" fillId="23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22" fillId="0" borderId="12" applyNumberFormat="0" applyFill="0" applyAlignment="0" applyProtection="0">
      <alignment vertical="center"/>
    </xf>
    <xf numFmtId="0" fontId="0" fillId="0" borderId="0"/>
    <xf numFmtId="0" fontId="14" fillId="0" borderId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/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5" fillId="22" borderId="14" applyNumberFormat="0" applyAlignment="0" applyProtection="0">
      <alignment vertical="center"/>
    </xf>
    <xf numFmtId="0" fontId="1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5" fillId="22" borderId="14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2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5" fillId="22" borderId="14" applyNumberFormat="0" applyAlignment="0" applyProtection="0">
      <alignment vertical="center"/>
    </xf>
    <xf numFmtId="0" fontId="0" fillId="0" borderId="0"/>
    <xf numFmtId="0" fontId="0" fillId="0" borderId="0"/>
    <xf numFmtId="0" fontId="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2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4" fillId="0" borderId="0">
      <alignment vertical="center"/>
    </xf>
    <xf numFmtId="0" fontId="0" fillId="0" borderId="0"/>
    <xf numFmtId="0" fontId="0" fillId="0" borderId="0"/>
    <xf numFmtId="0" fontId="1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4" fillId="0" borderId="0">
      <alignment vertical="center"/>
    </xf>
    <xf numFmtId="0" fontId="0" fillId="0" borderId="0"/>
    <xf numFmtId="0" fontId="0" fillId="0" borderId="0"/>
    <xf numFmtId="0" fontId="30" fillId="0" borderId="0"/>
    <xf numFmtId="0" fontId="1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21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5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4" fillId="0" borderId="0">
      <alignment vertical="center"/>
    </xf>
    <xf numFmtId="0" fontId="0" fillId="0" borderId="0"/>
    <xf numFmtId="0" fontId="0" fillId="0" borderId="0"/>
    <xf numFmtId="0" fontId="16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4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0" borderId="0"/>
    <xf numFmtId="0" fontId="21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25" fillId="22" borderId="14" applyNumberFormat="0" applyAlignment="0" applyProtection="0">
      <alignment vertical="center"/>
    </xf>
    <xf numFmtId="0" fontId="10" fillId="0" borderId="0">
      <alignment vertical="center"/>
    </xf>
    <xf numFmtId="0" fontId="25" fillId="22" borderId="14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18" borderId="10" applyNumberFormat="0" applyAlignment="0" applyProtection="0">
      <alignment vertical="center"/>
    </xf>
    <xf numFmtId="0" fontId="10" fillId="0" borderId="0">
      <alignment vertical="center"/>
    </xf>
    <xf numFmtId="0" fontId="20" fillId="18" borderId="10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/>
    <xf numFmtId="0" fontId="14" fillId="0" borderId="0">
      <alignment vertical="center"/>
    </xf>
    <xf numFmtId="0" fontId="14" fillId="0" borderId="0">
      <alignment vertical="center"/>
    </xf>
    <xf numFmtId="0" fontId="0" fillId="0" borderId="0"/>
    <xf numFmtId="0" fontId="14" fillId="0" borderId="0">
      <alignment vertical="center"/>
    </xf>
    <xf numFmtId="0" fontId="0" fillId="0" borderId="0"/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1" fillId="0" borderId="0"/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/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5" borderId="10" applyNumberFormat="0" applyAlignment="0" applyProtection="0">
      <alignment vertical="center"/>
    </xf>
    <xf numFmtId="0" fontId="0" fillId="0" borderId="0">
      <alignment vertical="center"/>
    </xf>
    <xf numFmtId="0" fontId="27" fillId="5" borderId="10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21" fillId="0" borderId="0"/>
    <xf numFmtId="0" fontId="0" fillId="0" borderId="0"/>
    <xf numFmtId="0" fontId="0" fillId="0" borderId="0"/>
    <xf numFmtId="0" fontId="0" fillId="0" borderId="0"/>
    <xf numFmtId="0" fontId="1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21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5" fillId="22" borderId="14" applyNumberForma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5" fillId="22" borderId="14" applyNumberFormat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22" borderId="14" applyNumberFormat="0" applyAlignment="0" applyProtection="0">
      <alignment vertical="center"/>
    </xf>
    <xf numFmtId="0" fontId="25" fillId="22" borderId="14" applyNumberFormat="0" applyAlignment="0" applyProtection="0">
      <alignment vertical="center"/>
    </xf>
    <xf numFmtId="0" fontId="25" fillId="22" borderId="14" applyNumberFormat="0" applyAlignment="0" applyProtection="0">
      <alignment vertical="center"/>
    </xf>
    <xf numFmtId="0" fontId="25" fillId="22" borderId="14" applyNumberFormat="0" applyAlignment="0" applyProtection="0">
      <alignment vertical="center"/>
    </xf>
    <xf numFmtId="0" fontId="25" fillId="22" borderId="14" applyNumberFormat="0" applyAlignment="0" applyProtection="0">
      <alignment vertical="center"/>
    </xf>
    <xf numFmtId="0" fontId="25" fillId="22" borderId="14" applyNumberFormat="0" applyAlignment="0" applyProtection="0">
      <alignment vertical="center"/>
    </xf>
    <xf numFmtId="0" fontId="25" fillId="22" borderId="1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0" fillId="18" borderId="10" applyNumberForma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0" fillId="18" borderId="10" applyNumberForma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10" fillId="20" borderId="11" applyNumberFormat="0" applyFon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20" fillId="18" borderId="10" applyNumberFormat="0" applyAlignment="0" applyProtection="0">
      <alignment vertical="center"/>
    </xf>
    <xf numFmtId="0" fontId="20" fillId="18" borderId="10" applyNumberFormat="0" applyAlignment="0" applyProtection="0">
      <alignment vertical="center"/>
    </xf>
    <xf numFmtId="0" fontId="20" fillId="18" borderId="10" applyNumberFormat="0" applyAlignment="0" applyProtection="0">
      <alignment vertical="center"/>
    </xf>
    <xf numFmtId="0" fontId="20" fillId="18" borderId="10" applyNumberFormat="0" applyAlignment="0" applyProtection="0">
      <alignment vertical="center"/>
    </xf>
    <xf numFmtId="0" fontId="20" fillId="18" borderId="10" applyNumberFormat="0" applyAlignment="0" applyProtection="0">
      <alignment vertical="center"/>
    </xf>
    <xf numFmtId="0" fontId="20" fillId="18" borderId="10" applyNumberFormat="0" applyAlignment="0" applyProtection="0">
      <alignment vertical="center"/>
    </xf>
    <xf numFmtId="0" fontId="20" fillId="18" borderId="10" applyNumberFormat="0" applyAlignment="0" applyProtection="0">
      <alignment vertical="center"/>
    </xf>
    <xf numFmtId="0" fontId="20" fillId="18" borderId="10" applyNumberFormat="0" applyAlignment="0" applyProtection="0">
      <alignment vertical="center"/>
    </xf>
    <xf numFmtId="0" fontId="20" fillId="18" borderId="10" applyNumberFormat="0" applyAlignment="0" applyProtection="0">
      <alignment vertical="center"/>
    </xf>
    <xf numFmtId="0" fontId="20" fillId="18" borderId="10" applyNumberFormat="0" applyAlignment="0" applyProtection="0">
      <alignment vertical="center"/>
    </xf>
    <xf numFmtId="0" fontId="20" fillId="18" borderId="10" applyNumberFormat="0" applyAlignment="0" applyProtection="0">
      <alignment vertical="center"/>
    </xf>
    <xf numFmtId="0" fontId="20" fillId="18" borderId="10" applyNumberFormat="0" applyAlignment="0" applyProtection="0">
      <alignment vertical="center"/>
    </xf>
    <xf numFmtId="0" fontId="20" fillId="18" borderId="10" applyNumberFormat="0" applyAlignment="0" applyProtection="0">
      <alignment vertical="center"/>
    </xf>
    <xf numFmtId="0" fontId="20" fillId="18" borderId="10" applyNumberFormat="0" applyAlignment="0" applyProtection="0">
      <alignment vertical="center"/>
    </xf>
    <xf numFmtId="0" fontId="10" fillId="20" borderId="11" applyNumberFormat="0" applyFont="0" applyAlignment="0" applyProtection="0">
      <alignment vertical="center"/>
    </xf>
    <xf numFmtId="0" fontId="30" fillId="20" borderId="11" applyNumberFormat="0" applyFont="0" applyAlignment="0" applyProtection="0">
      <alignment vertical="center"/>
    </xf>
    <xf numFmtId="0" fontId="30" fillId="20" borderId="11" applyNumberFormat="0" applyFont="0" applyAlignment="0" applyProtection="0">
      <alignment vertical="center"/>
    </xf>
    <xf numFmtId="0" fontId="10" fillId="20" borderId="11" applyNumberFormat="0" applyFont="0" applyAlignment="0" applyProtection="0">
      <alignment vertical="center"/>
    </xf>
    <xf numFmtId="0" fontId="10" fillId="20" borderId="11" applyNumberFormat="0" applyFont="0" applyAlignment="0" applyProtection="0">
      <alignment vertical="center"/>
    </xf>
    <xf numFmtId="0" fontId="10" fillId="20" borderId="11" applyNumberFormat="0" applyFont="0" applyAlignment="0" applyProtection="0">
      <alignment vertical="center"/>
    </xf>
    <xf numFmtId="0" fontId="10" fillId="20" borderId="11" applyNumberFormat="0" applyFont="0" applyAlignment="0" applyProtection="0">
      <alignment vertical="center"/>
    </xf>
    <xf numFmtId="0" fontId="10" fillId="20" borderId="11" applyNumberFormat="0" applyFont="0" applyAlignment="0" applyProtection="0">
      <alignment vertical="center"/>
    </xf>
    <xf numFmtId="0" fontId="10" fillId="20" borderId="11" applyNumberFormat="0" applyFont="0" applyAlignment="0" applyProtection="0">
      <alignment vertical="center"/>
    </xf>
    <xf numFmtId="0" fontId="10" fillId="20" borderId="11" applyNumberFormat="0" applyFont="0" applyAlignment="0" applyProtection="0">
      <alignment vertical="center"/>
    </xf>
    <xf numFmtId="0" fontId="10" fillId="20" borderId="11" applyNumberFormat="0" applyFont="0" applyAlignment="0" applyProtection="0">
      <alignment vertical="center"/>
    </xf>
    <xf numFmtId="0" fontId="10" fillId="20" borderId="11" applyNumberFormat="0" applyFont="0" applyAlignment="0" applyProtection="0">
      <alignment vertical="center"/>
    </xf>
    <xf numFmtId="0" fontId="10" fillId="20" borderId="11" applyNumberFormat="0" applyFont="0" applyAlignment="0" applyProtection="0">
      <alignment vertical="center"/>
    </xf>
  </cellStyleXfs>
  <cellXfs count="35">
    <xf numFmtId="0" fontId="0" fillId="0" borderId="0" xfId="0"/>
    <xf numFmtId="176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76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77" fontId="3" fillId="0" borderId="4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3" xfId="1097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178" fontId="4" fillId="0" borderId="3" xfId="0" applyNumberFormat="1" applyFont="1" applyFill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 wrapText="1"/>
    </xf>
    <xf numFmtId="0" fontId="5" fillId="0" borderId="3" xfId="1097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1097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177" fontId="3" fillId="0" borderId="5" xfId="0" applyNumberFormat="1" applyFont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8" fillId="0" borderId="0" xfId="0" applyFont="1"/>
    <xf numFmtId="0" fontId="4" fillId="0" borderId="3" xfId="902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7" fillId="0" borderId="3" xfId="0" applyNumberFormat="1" applyFont="1" applyFill="1" applyBorder="1" applyAlignment="1" applyProtection="1">
      <alignment horizontal="center" vertical="center" wrapText="1"/>
    </xf>
  </cellXfs>
  <cellStyles count="1453">
    <cellStyle name="常规" xfId="0" builtinId="0"/>
    <cellStyle name="货币[0]" xfId="1" builtinId="7"/>
    <cellStyle name="20% - 强调文字颜色 1 2" xfId="2"/>
    <cellStyle name="链接单元格 3 2" xfId="3"/>
    <cellStyle name="40% - 强调文字颜色 1 3 2 3" xfId="4"/>
    <cellStyle name="输入" xfId="5" builtinId="20"/>
    <cellStyle name="强调文字颜色 2 3 2" xfId="6"/>
    <cellStyle name="货币" xfId="7" builtinId="4"/>
    <cellStyle name="常规 39" xfId="8"/>
    <cellStyle name="20% - 强调文字颜色 3" xfId="9" builtinId="38"/>
    <cellStyle name="标题 2 2 3 2" xfId="10"/>
    <cellStyle name="千位分隔[0]" xfId="11" builtinId="6"/>
    <cellStyle name="常规 3 4 3" xfId="12"/>
    <cellStyle name="40% - 强调文字颜色 3" xfId="13" builtinId="39"/>
    <cellStyle name="常规 26 2" xfId="14"/>
    <cellStyle name="常规 31 2" xfId="15"/>
    <cellStyle name="40% - 强调文字颜色 4 3 4" xfId="16"/>
    <cellStyle name="标题 5 6" xfId="17"/>
    <cellStyle name="千位分隔" xfId="18" builtinId="3"/>
    <cellStyle name="常规 7 3" xfId="19"/>
    <cellStyle name="标题 4 2 3 2" xfId="20"/>
    <cellStyle name="差" xfId="21" builtinId="27"/>
    <cellStyle name="标题 5" xfId="22"/>
    <cellStyle name="20% - 强调文字颜色 1 2 2 2" xfId="23"/>
    <cellStyle name="常规 12 2 3" xfId="24"/>
    <cellStyle name="60% - 强调文字颜色 3" xfId="25" builtinId="40"/>
    <cellStyle name="强调文字颜色 5 3 3" xfId="26"/>
    <cellStyle name="超链接" xfId="27" builtinId="8"/>
    <cellStyle name="60% - 强调文字颜色 6 3 2" xfId="28"/>
    <cellStyle name="常规 3 6 3" xfId="29"/>
    <cellStyle name="警告文本 2 7" xfId="30"/>
    <cellStyle name="百分比" xfId="31" builtinId="5"/>
    <cellStyle name="强调文字颜色 3 2 3 2" xfId="32"/>
    <cellStyle name="已访问的超链接" xfId="33" builtinId="9"/>
    <cellStyle name="60% - 强调文字颜色 4 2 2 2" xfId="34"/>
    <cellStyle name="60% - 强调文字颜色 2 3" xfId="35"/>
    <cellStyle name="注释" xfId="36" builtinId="10"/>
    <cellStyle name="常规 6" xfId="37"/>
    <cellStyle name="常规 14 3 2" xfId="38"/>
    <cellStyle name="常规 5 3 2 4" xfId="39"/>
    <cellStyle name="常规 12 2 2" xfId="40"/>
    <cellStyle name="60% - 强调文字颜色 2" xfId="41" builtinId="36"/>
    <cellStyle name="60% - 强调文字颜色 2 2 2 4" xfId="42"/>
    <cellStyle name="标题 4" xfId="43" builtinId="19"/>
    <cellStyle name="常规 4 2 2 3" xfId="44"/>
    <cellStyle name="常规 4 4 3" xfId="45"/>
    <cellStyle name="常规 6 5" xfId="46"/>
    <cellStyle name="警告文本" xfId="47" builtinId="11"/>
    <cellStyle name="60% - 强调文字颜色 2 2 2" xfId="48"/>
    <cellStyle name="标题" xfId="49" builtinId="15"/>
    <cellStyle name="解释性文本" xfId="50" builtinId="53"/>
    <cellStyle name="标题 1" xfId="51" builtinId="16"/>
    <cellStyle name="20% - 强调文字颜色 5 3 3" xfId="52"/>
    <cellStyle name="常规 5 2 2" xfId="53"/>
    <cellStyle name="常规 35 2 3" xfId="54"/>
    <cellStyle name="常规 5 3 2 3 2 2" xfId="55"/>
    <cellStyle name="60% - 强调文字颜色 2 2 2 2" xfId="56"/>
    <cellStyle name="标题 2" xfId="57" builtinId="17"/>
    <cellStyle name="强调文字颜色 1 2 3 2" xfId="58"/>
    <cellStyle name="20% - 强调文字颜色 5 3 4" xfId="59"/>
    <cellStyle name="60% - 强调文字颜色 1" xfId="60" builtinId="32"/>
    <cellStyle name="60% - 强调文字颜色 2 2 2 3" xfId="61"/>
    <cellStyle name="标题 3" xfId="62" builtinId="18"/>
    <cellStyle name="60% - 强调文字颜色 4" xfId="63" builtinId="44"/>
    <cellStyle name="输出" xfId="64" builtinId="21"/>
    <cellStyle name="40% - 强调文字颜色 3 3 3" xfId="65"/>
    <cellStyle name="常规 26" xfId="66"/>
    <cellStyle name="常规 31" xfId="67"/>
    <cellStyle name="计算" xfId="68" builtinId="22"/>
    <cellStyle name="40% - 强调文字颜色 4 2" xfId="69"/>
    <cellStyle name="常规 26 3 2" xfId="70"/>
    <cellStyle name="常规 31 3 2" xfId="71"/>
    <cellStyle name="常规 13 5" xfId="72"/>
    <cellStyle name="检查单元格" xfId="73" builtinId="23"/>
    <cellStyle name="20% - 强调文字颜色 6" xfId="74" builtinId="50"/>
    <cellStyle name="常规 2 2 2 5" xfId="75"/>
    <cellStyle name="强调文字颜色 2" xfId="76" builtinId="33"/>
    <cellStyle name="60% - 强调文字颜色 2 3 2 3" xfId="77"/>
    <cellStyle name="好 2 8" xfId="78"/>
    <cellStyle name="注释 2 3" xfId="79"/>
    <cellStyle name="链接单元格" xfId="80" builtinId="24"/>
    <cellStyle name="60% - 强调文字颜色 4 2 3" xfId="81"/>
    <cellStyle name="标题 2 2 7" xfId="82"/>
    <cellStyle name="汇总" xfId="83" builtinId="25"/>
    <cellStyle name="差 3 4" xfId="84"/>
    <cellStyle name="差 2 3 2" xfId="85"/>
    <cellStyle name="好" xfId="86" builtinId="26"/>
    <cellStyle name="常规 35 3 2 2" xfId="87"/>
    <cellStyle name="输出 3 3" xfId="88"/>
    <cellStyle name="适中" xfId="89" builtinId="28"/>
    <cellStyle name="60% - 强调文字颜色 3 2 3 2" xfId="90"/>
    <cellStyle name="20% - 强调文字颜色 3 3" xfId="91"/>
    <cellStyle name="常规 3 2 6" xfId="92"/>
    <cellStyle name="20% - 强调文字颜色 5" xfId="93" builtinId="46"/>
    <cellStyle name="40% - 强调文字颜色 4 2 3 2" xfId="94"/>
    <cellStyle name="常规 2 2 2 4" xfId="95"/>
    <cellStyle name="强调文字颜色 1" xfId="96" builtinId="29"/>
    <cellStyle name="40% - 强调文字颜色 1 2 8" xfId="97"/>
    <cellStyle name="20% - 强调文字颜色 1" xfId="98" builtinId="30"/>
    <cellStyle name="40% - 强调文字颜色 4 3 2" xfId="99"/>
    <cellStyle name="40% - 强调文字颜色 1" xfId="100" builtinId="31"/>
    <cellStyle name="输入 2 2 2 2" xfId="101"/>
    <cellStyle name="标题 5 4" xfId="102"/>
    <cellStyle name="标题 1 3 2 3" xfId="103"/>
    <cellStyle name="20% - 强调文字颜色 2" xfId="104" builtinId="34"/>
    <cellStyle name="40% - 强调文字颜色 4 3 3" xfId="105"/>
    <cellStyle name="40% - 强调文字颜色 2" xfId="106" builtinId="35"/>
    <cellStyle name="标题 5 5" xfId="107"/>
    <cellStyle name="常规 2 2 2 6" xfId="108"/>
    <cellStyle name="强调文字颜色 3" xfId="109" builtinId="37"/>
    <cellStyle name="强调文字颜色 4" xfId="110" builtinId="41"/>
    <cellStyle name="标题 5 3 2" xfId="111"/>
    <cellStyle name="20% - 强调文字颜色 4" xfId="112" builtinId="42"/>
    <cellStyle name="常规 26 3" xfId="113"/>
    <cellStyle name="常规 31 3" xfId="114"/>
    <cellStyle name="40% - 强调文字颜色 4" xfId="115" builtinId="43"/>
    <cellStyle name="标题 5 7" xfId="116"/>
    <cellStyle name="强调文字颜色 5" xfId="117" builtinId="45"/>
    <cellStyle name="常规 26 4" xfId="118"/>
    <cellStyle name="常规 31 4" xfId="119"/>
    <cellStyle name="40% - 强调文字颜色 5" xfId="120" builtinId="47"/>
    <cellStyle name="强调文字颜色 4 2 3 2" xfId="121"/>
    <cellStyle name="标题 5 8" xfId="122"/>
    <cellStyle name="60% - 强调文字颜色 5 2 2 2" xfId="123"/>
    <cellStyle name="60% - 强调文字颜色 5" xfId="124" builtinId="48"/>
    <cellStyle name="强调文字颜色 6" xfId="125" builtinId="49"/>
    <cellStyle name="60% - 强调文字颜色 5 2 2 3" xfId="126"/>
    <cellStyle name="适中 2" xfId="127"/>
    <cellStyle name="20% - 强调文字颜色 3 3 2" xfId="128"/>
    <cellStyle name="常规 26 5" xfId="129"/>
    <cellStyle name="常规 31 5" xfId="130"/>
    <cellStyle name="40% - 强调文字颜色 6" xfId="131" builtinId="51"/>
    <cellStyle name="60% - 强调文字颜色 6" xfId="132" builtinId="52"/>
    <cellStyle name="20% - 强调文字颜色 1 2 7" xfId="133"/>
    <cellStyle name="60% - 强调文字颜色 6 2 2 4" xfId="134"/>
    <cellStyle name="标题 6" xfId="135"/>
    <cellStyle name="20% - 强调文字颜色 1 2 2 3" xfId="136"/>
    <cellStyle name="20% - 强调文字颜色 5 2 2 2" xfId="137"/>
    <cellStyle name="20% - 强调文字颜色 1 2 8" xfId="138"/>
    <cellStyle name="常规 2 2 3 2 3 2 2" xfId="139"/>
    <cellStyle name="40% - 强调文字颜色 2 2 8" xfId="140"/>
    <cellStyle name="20% - 强调文字颜色 1 2 3" xfId="141"/>
    <cellStyle name="常规 11 5" xfId="142"/>
    <cellStyle name="链接单元格 3 2 3" xfId="143"/>
    <cellStyle name="40% - 强调文字颜色 2 2" xfId="144"/>
    <cellStyle name="常规 2 3 2 4" xfId="145"/>
    <cellStyle name="20% - 强调文字颜色 1 3 2 2" xfId="146"/>
    <cellStyle name="20% - 强调文字颜色 1 3" xfId="147"/>
    <cellStyle name="强调文字颜色 2 2 2 2" xfId="148"/>
    <cellStyle name="20% - 强调文字颜色 1 2 2 4" xfId="149"/>
    <cellStyle name="40% - 强调文字颜色 6 3 2 3" xfId="150"/>
    <cellStyle name="常规 5 3 5" xfId="151"/>
    <cellStyle name="60% - 强调文字颜色 3 2 7" xfId="152"/>
    <cellStyle name="40% - 强调文字颜色 2 2 2" xfId="153"/>
    <cellStyle name="20% - 强调文字颜色 1 2 3 2" xfId="154"/>
    <cellStyle name="40% - 强调文字颜色 2 2 7" xfId="155"/>
    <cellStyle name="20% - 强调文字颜色 1 2 2" xfId="156"/>
    <cellStyle name="常规 11 4" xfId="157"/>
    <cellStyle name="链接单元格 3 2 2" xfId="158"/>
    <cellStyle name="标题 5 2" xfId="159"/>
    <cellStyle name="20% - 强调文字颜色 1 2 2 2 2" xfId="160"/>
    <cellStyle name="常规 7 4 3" xfId="161"/>
    <cellStyle name="20% - 强调文字颜色 1 2 4" xfId="162"/>
    <cellStyle name="常规 11 6" xfId="163"/>
    <cellStyle name="40% - 强调文字颜色 2 3" xfId="164"/>
    <cellStyle name="常规 2 3 2 5" xfId="165"/>
    <cellStyle name="20% - 强调文字颜色 1 2 5" xfId="166"/>
    <cellStyle name="常规 11 7" xfId="167"/>
    <cellStyle name="60% - 强调文字颜色 6 2 2 2" xfId="168"/>
    <cellStyle name="20% - 强调文字颜色 1 2 6" xfId="169"/>
    <cellStyle name="60% - 强调文字颜色 6 2 2 3" xfId="170"/>
    <cellStyle name="常规 12 4" xfId="171"/>
    <cellStyle name="20% - 强调文字颜色 1 3 2" xfId="172"/>
    <cellStyle name="强调文字颜色 2 2 2 2 2" xfId="173"/>
    <cellStyle name="20% - 强调文字颜色 1 3 2 3" xfId="174"/>
    <cellStyle name="40% - 强调文字颜色 3 2" xfId="175"/>
    <cellStyle name="常规 26 2 2" xfId="176"/>
    <cellStyle name="常规 31 2 2" xfId="177"/>
    <cellStyle name="常规 12 5" xfId="178"/>
    <cellStyle name="计算 2 2" xfId="179"/>
    <cellStyle name="20% - 强调文字颜色 1 3 3" xfId="180"/>
    <cellStyle name="40% - 强调文字颜色 3 3" xfId="181"/>
    <cellStyle name="常规 26 2 3" xfId="182"/>
    <cellStyle name="常规 31 2 3" xfId="183"/>
    <cellStyle name="常规 12 6" xfId="184"/>
    <cellStyle name="计算 2 3" xfId="185"/>
    <cellStyle name="20% - 强调文字颜色 1 3 4" xfId="186"/>
    <cellStyle name="常规 3 3 3 2 2" xfId="187"/>
    <cellStyle name="20% - 强调文字颜色 3 2 7" xfId="188"/>
    <cellStyle name="20% - 强调文字颜色 2 2" xfId="189"/>
    <cellStyle name="40% - 强调文字颜色 3 2 7" xfId="190"/>
    <cellStyle name="20% - 强调文字颜色 2 2 2" xfId="191"/>
    <cellStyle name="20% - 强调文字颜色 2 2 2 2" xfId="192"/>
    <cellStyle name="标题 3 2 3" xfId="193"/>
    <cellStyle name="20% - 强调文字颜色 2 2 2 2 2" xfId="194"/>
    <cellStyle name="常规 5 2 3 2 3" xfId="195"/>
    <cellStyle name="20% - 强调文字颜色 2 2 2 3" xfId="196"/>
    <cellStyle name="输出 2 8" xfId="197"/>
    <cellStyle name="标题 3 3 2" xfId="198"/>
    <cellStyle name="20% - 强调文字颜色 2 2 2 4" xfId="199"/>
    <cellStyle name="40% - 强调文字颜色 3 2 8" xfId="200"/>
    <cellStyle name="20% - 强调文字颜色 2 2 3" xfId="201"/>
    <cellStyle name="20% - 强调文字颜色 2 2 3 2" xfId="202"/>
    <cellStyle name="20% - 强调文字颜色 2 2 4" xfId="203"/>
    <cellStyle name="20% - 强调文字颜色 2 2 5" xfId="204"/>
    <cellStyle name="60% - 强调文字颜色 6 3 2 2" xfId="205"/>
    <cellStyle name="20% - 强调文字颜色 2 2 6" xfId="206"/>
    <cellStyle name="60% - 强调文字颜色 6 3 2 3" xfId="207"/>
    <cellStyle name="40% - 强调文字颜色 1 2 3 2" xfId="208"/>
    <cellStyle name="20% - 强调文字颜色 2 2 7" xfId="209"/>
    <cellStyle name="20% - 强调文字颜色 5 3 2 2" xfId="210"/>
    <cellStyle name="20% - 强调文字颜色 2 2 8" xfId="211"/>
    <cellStyle name="60% - 强调文字颜色 3 2 2 2" xfId="212"/>
    <cellStyle name="20% - 强调文字颜色 3 2 8" xfId="213"/>
    <cellStyle name="20% - 强调文字颜色 2 3" xfId="214"/>
    <cellStyle name="强调文字颜色 2 2 3 2" xfId="215"/>
    <cellStyle name="常规 2 4 3 3" xfId="216"/>
    <cellStyle name="输出 2 3 2" xfId="217"/>
    <cellStyle name="60% - 强调文字颜色 3 2 2 2 2" xfId="218"/>
    <cellStyle name="20% - 强调文字颜色 2 3 2" xfId="219"/>
    <cellStyle name="常规 35" xfId="220"/>
    <cellStyle name="常规 40" xfId="221"/>
    <cellStyle name="20% - 强调文字颜色 2 3 2 2" xfId="222"/>
    <cellStyle name="常规 35 2" xfId="223"/>
    <cellStyle name="20% - 强调文字颜色 2 3 2 3" xfId="224"/>
    <cellStyle name="常规 35 3" xfId="225"/>
    <cellStyle name="20% - 强调文字颜色 2 3 3" xfId="226"/>
    <cellStyle name="常规 36" xfId="227"/>
    <cellStyle name="常规 41" xfId="228"/>
    <cellStyle name="20% - 强调文字颜色 2 3 4" xfId="229"/>
    <cellStyle name="常规 37" xfId="230"/>
    <cellStyle name="常规 42" xfId="231"/>
    <cellStyle name="20% - 强调文字颜色 3 2" xfId="232"/>
    <cellStyle name="常规 3 2 5" xfId="233"/>
    <cellStyle name="40% - 强调文字颜色 4 2 7" xfId="234"/>
    <cellStyle name="20% - 强调文字颜色 3 2 2" xfId="235"/>
    <cellStyle name="常规 25 5" xfId="236"/>
    <cellStyle name="常规 30 5" xfId="237"/>
    <cellStyle name="20% - 强调文字颜色 3 2 2 2" xfId="238"/>
    <cellStyle name="标题 1 2 4" xfId="239"/>
    <cellStyle name="20% - 强调文字颜色 3 2 2 2 2" xfId="240"/>
    <cellStyle name="常规 6 2 3 2 3" xfId="241"/>
    <cellStyle name="20% - 强调文字颜色 3 2 2 3" xfId="242"/>
    <cellStyle name="标题 1 2 5" xfId="243"/>
    <cellStyle name="60% - 强调文字颜色 3 2 2" xfId="244"/>
    <cellStyle name="20% - 强调文字颜色 3 2 2 4" xfId="245"/>
    <cellStyle name="标题 1 2 6" xfId="246"/>
    <cellStyle name="40% - 强调文字颜色 4 2 8" xfId="247"/>
    <cellStyle name="20% - 强调文字颜色 3 2 3" xfId="248"/>
    <cellStyle name="常规 25 6" xfId="249"/>
    <cellStyle name="常规 30 6" xfId="250"/>
    <cellStyle name="20% - 强调文字颜色 3 2 3 2" xfId="251"/>
    <cellStyle name="20% - 强调文字颜色 3 2 4" xfId="252"/>
    <cellStyle name="20% - 强调文字颜色 3 2 5" xfId="253"/>
    <cellStyle name="20% - 强调文字颜色 3 2 6" xfId="254"/>
    <cellStyle name="40% - 强调文字颜色 6 2" xfId="255"/>
    <cellStyle name="好 3 3" xfId="256"/>
    <cellStyle name="20% - 强调文字颜色 3 3 2 2" xfId="257"/>
    <cellStyle name="标题 2 2 4" xfId="258"/>
    <cellStyle name="40% - 强调文字颜色 6 3" xfId="259"/>
    <cellStyle name="好 3 4" xfId="260"/>
    <cellStyle name="20% - 强调文字颜色 3 3 2 3" xfId="261"/>
    <cellStyle name="标题 2 2 5" xfId="262"/>
    <cellStyle name="60% - 强调文字颜色 5 2 2 4" xfId="263"/>
    <cellStyle name="常规 28 2 2" xfId="264"/>
    <cellStyle name="常规 33 2 2" xfId="265"/>
    <cellStyle name="适中 3" xfId="266"/>
    <cellStyle name="20% - 强调文字颜色 3 3 3" xfId="267"/>
    <cellStyle name="常规 26 6" xfId="268"/>
    <cellStyle name="常规 31 6" xfId="269"/>
    <cellStyle name="20% - 强调文字颜色 4 2 2 2" xfId="270"/>
    <cellStyle name="20% - 强调文字颜色 3 3 4" xfId="271"/>
    <cellStyle name="20% - 强调文字颜色 4 2" xfId="272"/>
    <cellStyle name="常规 3 3 5" xfId="273"/>
    <cellStyle name="60% - 强调文字颜色 1 2 7" xfId="274"/>
    <cellStyle name="40% - 强调文字颜色 5 2 7" xfId="275"/>
    <cellStyle name="20% - 强调文字颜色 4 2 2" xfId="276"/>
    <cellStyle name="20% - 强调文字颜色 4 2 2 2 2" xfId="277"/>
    <cellStyle name="20% - 强调文字颜色 4 2 2 3" xfId="278"/>
    <cellStyle name="20% - 强调文字颜色 4 2 2 4" xfId="279"/>
    <cellStyle name="40% - 强调文字颜色 5 2 8" xfId="280"/>
    <cellStyle name="20% - 强调文字颜色 4 2 3" xfId="281"/>
    <cellStyle name="常规 28 3 3" xfId="282"/>
    <cellStyle name="常规 33 3 3" xfId="283"/>
    <cellStyle name="常规 3 3 2" xfId="284"/>
    <cellStyle name="60% - 强调文字颜色 1 2 4" xfId="285"/>
    <cellStyle name="20% - 强调文字颜色 4 2 3 2" xfId="286"/>
    <cellStyle name="20% - 强调文字颜色 4 2 4" xfId="287"/>
    <cellStyle name="20% - 强调文字颜色 4 2 5" xfId="288"/>
    <cellStyle name="20% - 强调文字颜色 4 2 6" xfId="289"/>
    <cellStyle name="常规 10 3 2" xfId="290"/>
    <cellStyle name="20% - 强调文字颜色 4 2 7" xfId="291"/>
    <cellStyle name="常规 10 3 3" xfId="292"/>
    <cellStyle name="20% - 强调文字颜色 4 2 8" xfId="293"/>
    <cellStyle name="60% - 强调文字颜色 3 3 2 2" xfId="294"/>
    <cellStyle name="20% - 强调文字颜色 4 3" xfId="295"/>
    <cellStyle name="常规 3 3 6" xfId="296"/>
    <cellStyle name="60% - 强调文字颜色 1 2 8" xfId="297"/>
    <cellStyle name="常规 4 2" xfId="298"/>
    <cellStyle name="60% - 强调文字颜色 5 3 2 3" xfId="299"/>
    <cellStyle name="常规 5 3 2 2 2" xfId="300"/>
    <cellStyle name="20% - 强调文字颜色 4 3 2" xfId="301"/>
    <cellStyle name="20% - 强调文字颜色 4 3 4" xfId="302"/>
    <cellStyle name="20% - 强调文字颜色 4 3 2 2" xfId="303"/>
    <cellStyle name="20% - 强调文字颜色 4 3 2 3" xfId="304"/>
    <cellStyle name="20% - 强调文字颜色 4 3 3" xfId="305"/>
    <cellStyle name="20% - 强调文字颜色 5 2" xfId="306"/>
    <cellStyle name="常规 3 4 5" xfId="307"/>
    <cellStyle name="40% - 强调文字颜色 6 2 7" xfId="308"/>
    <cellStyle name="20% - 强调文字颜色 5 2 2" xfId="309"/>
    <cellStyle name="20% - 强调文字颜色 5 2 2 2 2" xfId="310"/>
    <cellStyle name="20% - 强调文字颜色 5 3 2 3" xfId="311"/>
    <cellStyle name="20% - 强调文字颜色 5 2 2 3" xfId="312"/>
    <cellStyle name="20% - 强调文字颜色 5 2 2 4" xfId="313"/>
    <cellStyle name="40% - 强调文字颜色 6 2 8" xfId="314"/>
    <cellStyle name="20% - 强调文字颜色 5 2 3" xfId="315"/>
    <cellStyle name="20% - 强调文字颜色 5 2 3 2" xfId="316"/>
    <cellStyle name="强调文字颜色 1 2 2 2" xfId="317"/>
    <cellStyle name="20% - 强调文字颜色 5 2 4" xfId="318"/>
    <cellStyle name="强调文字颜色 1 2 2 3" xfId="319"/>
    <cellStyle name="20% - 强调文字颜色 5 2 5" xfId="320"/>
    <cellStyle name="强调文字颜色 1 2 2 4" xfId="321"/>
    <cellStyle name="20% - 强调文字颜色 5 2 6" xfId="322"/>
    <cellStyle name="常规 11 3 2" xfId="323"/>
    <cellStyle name="20% - 强调文字颜色 5 2 7" xfId="324"/>
    <cellStyle name="常规 11 3 3" xfId="325"/>
    <cellStyle name="20% - 强调文字颜色 5 2 8" xfId="326"/>
    <cellStyle name="20% - 强调文字颜色 5 3" xfId="327"/>
    <cellStyle name="20% - 强调文字颜色 5 3 2" xfId="328"/>
    <cellStyle name="60% - 强调文字颜色 6 2 4" xfId="329"/>
    <cellStyle name="20% - 强调文字颜色 6 2" xfId="330"/>
    <cellStyle name="常规 8 3 2" xfId="331"/>
    <cellStyle name="标题 4 2 8" xfId="332"/>
    <cellStyle name="20% - 强调文字颜色 6 2 2" xfId="333"/>
    <cellStyle name="20% - 强调文字颜色 6 2 2 2" xfId="334"/>
    <cellStyle name="20% - 强调文字颜色 6 2 2 2 2" xfId="335"/>
    <cellStyle name="20% - 强调文字颜色 6 2 2 3" xfId="336"/>
    <cellStyle name="20% - 强调文字颜色 6 2 2 4" xfId="337"/>
    <cellStyle name="20% - 强调文字颜色 6 2 3" xfId="338"/>
    <cellStyle name="20% - 强调文字颜色 6 2 3 2" xfId="339"/>
    <cellStyle name="强调文字颜色 1 3 2 2" xfId="340"/>
    <cellStyle name="20% - 强调文字颜色 6 2 4" xfId="341"/>
    <cellStyle name="强调文字颜色 1 3 2 3" xfId="342"/>
    <cellStyle name="20% - 强调文字颜色 6 2 5" xfId="343"/>
    <cellStyle name="20% - 强调文字颜色 6 2 6" xfId="344"/>
    <cellStyle name="20% - 强调文字颜色 6 2 7" xfId="345"/>
    <cellStyle name="常规 12 3 2" xfId="346"/>
    <cellStyle name="20% - 强调文字颜色 6 2 8" xfId="347"/>
    <cellStyle name="常规 12 3 3" xfId="348"/>
    <cellStyle name="60% - 强调文字颜色 6 2 5" xfId="349"/>
    <cellStyle name="解释性文本 3 2 2" xfId="350"/>
    <cellStyle name="20% - 强调文字颜色 6 3" xfId="351"/>
    <cellStyle name="20% - 强调文字颜色 6 3 2" xfId="352"/>
    <cellStyle name="20% - 强调文字颜色 6 3 2 2" xfId="353"/>
    <cellStyle name="60% - 强调文字颜色 6 3" xfId="354"/>
    <cellStyle name="20% - 强调文字颜色 6 3 2 3" xfId="355"/>
    <cellStyle name="20% - 强调文字颜色 6 3 3" xfId="356"/>
    <cellStyle name="60% - 强调文字颜色 2 3 2 2" xfId="357"/>
    <cellStyle name="好 2 7" xfId="358"/>
    <cellStyle name="注释 2 2" xfId="359"/>
    <cellStyle name="20% - 强调文字颜色 6 3 4" xfId="360"/>
    <cellStyle name="常规 10 5" xfId="361"/>
    <cellStyle name="40% - 强调文字颜色 4 3 2 2" xfId="362"/>
    <cellStyle name="40% - 强调文字颜色 1 2" xfId="363"/>
    <cellStyle name="40% - 强调文字颜色 6 2 2 3" xfId="364"/>
    <cellStyle name="常规 4 3 5" xfId="365"/>
    <cellStyle name="60% - 强调文字颜色 2 2 7" xfId="366"/>
    <cellStyle name="40% - 强调文字颜色 1 2 2" xfId="367"/>
    <cellStyle name="强调文字颜色 5 3 2 3" xfId="368"/>
    <cellStyle name="40% - 强调文字颜色 1 2 2 2" xfId="369"/>
    <cellStyle name="60% - 强调文字颜色 5 2 8" xfId="370"/>
    <cellStyle name="40% - 强调文字颜色 4 2 3" xfId="371"/>
    <cellStyle name="常规 26 3 2 3" xfId="372"/>
    <cellStyle name="常规 31 3 2 3" xfId="373"/>
    <cellStyle name="检查单元格 3" xfId="374"/>
    <cellStyle name="40% - 强调文字颜色 1 2 2 2 2" xfId="375"/>
    <cellStyle name="汇总 2 4" xfId="376"/>
    <cellStyle name="40% - 强调文字颜色 1 2 2 3" xfId="377"/>
    <cellStyle name="40% - 强调文字颜色 1 2 2 4" xfId="378"/>
    <cellStyle name="40% - 强调文字颜色 6 2 2 4" xfId="379"/>
    <cellStyle name="常规 4 3 6" xfId="380"/>
    <cellStyle name="60% - 强调文字颜色 2 2 8" xfId="381"/>
    <cellStyle name="40% - 强调文字颜色 1 2 3" xfId="382"/>
    <cellStyle name="40% - 强调文字颜色 1 2 4" xfId="383"/>
    <cellStyle name="标题 2 2 2 2" xfId="384"/>
    <cellStyle name="40% - 强调文字颜色 1 2 5" xfId="385"/>
    <cellStyle name="40% - 强调文字颜色 1 2 6" xfId="386"/>
    <cellStyle name="常规 37 2" xfId="387"/>
    <cellStyle name="40% - 强调文字颜色 1 2 7" xfId="388"/>
    <cellStyle name="常规 37 3" xfId="389"/>
    <cellStyle name="常规 10 6" xfId="390"/>
    <cellStyle name="40% - 强调文字颜色 4 3 2 3" xfId="391"/>
    <cellStyle name="40% - 强调文字颜色 1 3" xfId="392"/>
    <cellStyle name="常规 9 2" xfId="393"/>
    <cellStyle name="常规 39 2 3" xfId="394"/>
    <cellStyle name="40% - 强调文字颜色 1 3 2" xfId="395"/>
    <cellStyle name="常规 9 2 2" xfId="396"/>
    <cellStyle name="40% - 强调文字颜色 1 3 2 2" xfId="397"/>
    <cellStyle name="40% - 强调文字颜色 1 3 3" xfId="398"/>
    <cellStyle name="常规 9 2 3" xfId="399"/>
    <cellStyle name="40% - 强调文字颜色 1 3 4" xfId="400"/>
    <cellStyle name="强调文字颜色 6 3 2 3" xfId="401"/>
    <cellStyle name="40% - 强调文字颜色 2 2 2 2" xfId="402"/>
    <cellStyle name="40% - 强调文字颜色 2 2 2 2 2" xfId="403"/>
    <cellStyle name="常规 2 4 3" xfId="404"/>
    <cellStyle name="60% - 强调文字颜色 5 2" xfId="405"/>
    <cellStyle name="40% - 强调文字颜色 2 2 2 3" xfId="406"/>
    <cellStyle name="60% - 强调文字颜色 5 3" xfId="407"/>
    <cellStyle name="40% - 强调文字颜色 2 2 2 4" xfId="408"/>
    <cellStyle name="40% - 强调文字颜色 5 3 2" xfId="409"/>
    <cellStyle name="60% - 强调文字颜色 3 2 8" xfId="410"/>
    <cellStyle name="40% - 强调文字颜色 2 2 3" xfId="411"/>
    <cellStyle name="40% - 强调文字颜色 2 2 3 2" xfId="412"/>
    <cellStyle name="40% - 强调文字颜色 2 2 4" xfId="413"/>
    <cellStyle name="标题 2 3 2 2" xfId="414"/>
    <cellStyle name="40% - 强调文字颜色 2 2 5" xfId="415"/>
    <cellStyle name="常规 11 2" xfId="416"/>
    <cellStyle name="标题 2 3 2 3" xfId="417"/>
    <cellStyle name="40% - 强调文字颜色 2 2 6" xfId="418"/>
    <cellStyle name="常规 11 3" xfId="419"/>
    <cellStyle name="40% - 强调文字颜色 2 3 2" xfId="420"/>
    <cellStyle name="40% - 强调文字颜色 2 3 2 2" xfId="421"/>
    <cellStyle name="40% - 强调文字颜色 2 3 2 3" xfId="422"/>
    <cellStyle name="解释性文本 2" xfId="423"/>
    <cellStyle name="40% - 强调文字颜色 2 3 3" xfId="424"/>
    <cellStyle name="40% - 强调文字颜色 2 3 4" xfId="425"/>
    <cellStyle name="60% - 强调文字颜色 4 2 7" xfId="426"/>
    <cellStyle name="40% - 强调文字颜色 3 2 2" xfId="427"/>
    <cellStyle name="40% - 强调文字颜色 3 2 4" xfId="428"/>
    <cellStyle name="40% - 强调文字颜色 3 2 2 2" xfId="429"/>
    <cellStyle name="40% - 强调文字颜色 3 2 2 2 2" xfId="430"/>
    <cellStyle name="差 3 2 3" xfId="431"/>
    <cellStyle name="40% - 强调文字颜色 3 2 5" xfId="432"/>
    <cellStyle name="40% - 强调文字颜色 3 2 2 3" xfId="433"/>
    <cellStyle name="40% - 强调文字颜色 3 2 6" xfId="434"/>
    <cellStyle name="40% - 强调文字颜色 3 2 2 4" xfId="435"/>
    <cellStyle name="60% - 强调文字颜色 4 2 8" xfId="436"/>
    <cellStyle name="40% - 强调文字颜色 3 2 3" xfId="437"/>
    <cellStyle name="40% - 强调文字颜色 3 3 4" xfId="438"/>
    <cellStyle name="常规 27" xfId="439"/>
    <cellStyle name="常规 32" xfId="440"/>
    <cellStyle name="40% - 强调文字颜色 3 2 3 2" xfId="441"/>
    <cellStyle name="40% - 强调文字颜色 3 3 2" xfId="442"/>
    <cellStyle name="常规 25" xfId="443"/>
    <cellStyle name="常规 30" xfId="444"/>
    <cellStyle name="40% - 强调文字颜色 4 2 4" xfId="445"/>
    <cellStyle name="40% - 强调文字颜色 3 3 2 2" xfId="446"/>
    <cellStyle name="常规 25 2" xfId="447"/>
    <cellStyle name="常规 30 2" xfId="448"/>
    <cellStyle name="40% - 强调文字颜色 4 2 5" xfId="449"/>
    <cellStyle name="40% - 强调文字颜色 3 3 2 3" xfId="450"/>
    <cellStyle name="常规 25 3" xfId="451"/>
    <cellStyle name="常规 30 3" xfId="452"/>
    <cellStyle name="60% - 强调文字颜色 5 2 7" xfId="453"/>
    <cellStyle name="40% - 强调文字颜色 4 2 2" xfId="454"/>
    <cellStyle name="常规 26 3 2 2" xfId="455"/>
    <cellStyle name="常规 31 3 2 2" xfId="456"/>
    <cellStyle name="40% - 强调文字颜色 4 2 2 2" xfId="457"/>
    <cellStyle name="60% - 强调文字颜色 4 3 3" xfId="458"/>
    <cellStyle name="常规 16" xfId="459"/>
    <cellStyle name="常规 21" xfId="460"/>
    <cellStyle name="检查单元格 2 2 2" xfId="461"/>
    <cellStyle name="40% - 强调文字颜色 4 2 2 2 2" xfId="462"/>
    <cellStyle name="40% - 强调文字颜色 5 2 2 3" xfId="463"/>
    <cellStyle name="强调文字颜色 3 3 4" xfId="464"/>
    <cellStyle name="40% - 强调文字颜色 4 2 2 3" xfId="465"/>
    <cellStyle name="40% - 强调文字颜色 4 2 2 4" xfId="466"/>
    <cellStyle name="40% - 强调文字颜色 4 2 6" xfId="467"/>
    <cellStyle name="常规 25 4" xfId="468"/>
    <cellStyle name="常规 30 4" xfId="469"/>
    <cellStyle name="40% - 强调文字颜色 4 3" xfId="470"/>
    <cellStyle name="常规 26 3 3" xfId="471"/>
    <cellStyle name="常规 31 3 3" xfId="472"/>
    <cellStyle name="60% - 强调文字颜色 5 2 2 2 2" xfId="473"/>
    <cellStyle name="常规 14 5" xfId="474"/>
    <cellStyle name="40% - 强调文字颜色 5 2" xfId="475"/>
    <cellStyle name="好 2 3" xfId="476"/>
    <cellStyle name="60% - 强调文字颜色 6 2 7" xfId="477"/>
    <cellStyle name="40% - 强调文字颜色 5 2 2" xfId="478"/>
    <cellStyle name="好 2 3 2" xfId="479"/>
    <cellStyle name="60% - 强调文字颜色 4 3" xfId="480"/>
    <cellStyle name="60% - 强调文字颜色 4 3 2" xfId="481"/>
    <cellStyle name="常规 15" xfId="482"/>
    <cellStyle name="常规 20" xfId="483"/>
    <cellStyle name="适中 3 4" xfId="484"/>
    <cellStyle name="40% - 强调文字颜色 5 2 2 2" xfId="485"/>
    <cellStyle name="强调文字颜色 3 3 3" xfId="486"/>
    <cellStyle name="60% - 强调文字颜色 4 3 2 2" xfId="487"/>
    <cellStyle name="常规 15 2" xfId="488"/>
    <cellStyle name="常规 20 2" xfId="489"/>
    <cellStyle name="40% - 强调文字颜色 5 2 2 2 2" xfId="490"/>
    <cellStyle name="60% - 强调文字颜色 4 3 4" xfId="491"/>
    <cellStyle name="常规 17" xfId="492"/>
    <cellStyle name="常规 22" xfId="493"/>
    <cellStyle name="检查单元格 2 2 3" xfId="494"/>
    <cellStyle name="40% - 强调文字颜色 5 2 2 4" xfId="495"/>
    <cellStyle name="60% - 强调文字颜色 6 2 8" xfId="496"/>
    <cellStyle name="40% - 强调文字颜色 5 2 3" xfId="497"/>
    <cellStyle name="40% - 强调文字颜色 5 2 3 2" xfId="498"/>
    <cellStyle name="常规 3 2 2 4" xfId="499"/>
    <cellStyle name="40% - 强调文字颜色 5 2 4" xfId="500"/>
    <cellStyle name="40% - 强调文字颜色 5 2 5" xfId="501"/>
    <cellStyle name="40% - 强调文字颜色 5 2 6" xfId="502"/>
    <cellStyle name="40% - 强调文字颜色 5 3" xfId="503"/>
    <cellStyle name="好 2 4" xfId="504"/>
    <cellStyle name="60% - 强调文字颜色 5 3 2" xfId="505"/>
    <cellStyle name="常规 2 6 3" xfId="506"/>
    <cellStyle name="40% - 强调文字颜色 5 3 2 2" xfId="507"/>
    <cellStyle name="强调文字颜色 4 3 3" xfId="508"/>
    <cellStyle name="检查单元格 3 2 2" xfId="509"/>
    <cellStyle name="60% - 强调文字颜色 5 3 3" xfId="510"/>
    <cellStyle name="强调文字颜色 4 3 4" xfId="511"/>
    <cellStyle name="40% - 强调文字颜色 5 3 2 3" xfId="512"/>
    <cellStyle name="40% - 强调文字颜色 5 3 3" xfId="513"/>
    <cellStyle name="40% - 强调文字颜色 5 3 4" xfId="514"/>
    <cellStyle name="40% - 强调文字颜色 6 2 2" xfId="515"/>
    <cellStyle name="40% - 强调文字颜色 6 2 2 2" xfId="516"/>
    <cellStyle name="常规 4 3 4" xfId="517"/>
    <cellStyle name="常规 5 6" xfId="518"/>
    <cellStyle name="60% - 强调文字颜色 2 2 6" xfId="519"/>
    <cellStyle name="40% - 强调文字颜色 6 2 2 2 2" xfId="520"/>
    <cellStyle name="常规 5 6 2" xfId="521"/>
    <cellStyle name="40% - 强调文字颜色 6 2 3" xfId="522"/>
    <cellStyle name="40% - 强调文字颜色 6 2 3 2" xfId="523"/>
    <cellStyle name="常规 4 2 2 4" xfId="524"/>
    <cellStyle name="常规 4 4 4" xfId="525"/>
    <cellStyle name="40% - 强调文字颜色 6 2 4" xfId="526"/>
    <cellStyle name="常规 18 3 2 2" xfId="527"/>
    <cellStyle name="常规 23 3 2 2" xfId="528"/>
    <cellStyle name="常规 39 4" xfId="529"/>
    <cellStyle name="40% - 强调文字颜色 6 2 5" xfId="530"/>
    <cellStyle name="常规 18 3 2 3" xfId="531"/>
    <cellStyle name="常规 23 3 2 3" xfId="532"/>
    <cellStyle name="40% - 强调文字颜色 6 2 6" xfId="533"/>
    <cellStyle name="40% - 强调文字颜色 6 3 2" xfId="534"/>
    <cellStyle name="40% - 强调文字颜色 6 3 2 2" xfId="535"/>
    <cellStyle name="常规 5 3 4" xfId="536"/>
    <cellStyle name="60% - 强调文字颜色 3 2 6" xfId="537"/>
    <cellStyle name="40% - 强调文字颜色 6 3 3" xfId="538"/>
    <cellStyle name="差 2" xfId="539"/>
    <cellStyle name="常规 2 2 5 3" xfId="540"/>
    <cellStyle name="40% - 强调文字颜色 6 3 4" xfId="541"/>
    <cellStyle name="常规 35 3 2 3" xfId="542"/>
    <cellStyle name="输出 3 4" xfId="543"/>
    <cellStyle name="60% - 强调文字颜色 1 2" xfId="544"/>
    <cellStyle name="60% - 强调文字颜色 1 2 2" xfId="545"/>
    <cellStyle name="标题 3 2 4" xfId="546"/>
    <cellStyle name="60% - 强调文字颜色 1 2 2 2" xfId="547"/>
    <cellStyle name="60% - 强调文字颜色 1 2 2 2 2" xfId="548"/>
    <cellStyle name="常规 19 4" xfId="549"/>
    <cellStyle name="常规 24 4" xfId="550"/>
    <cellStyle name="常规 2 5 2" xfId="551"/>
    <cellStyle name="标题 3 2 5" xfId="552"/>
    <cellStyle name="60% - 强调文字颜色 1 2 2 3" xfId="553"/>
    <cellStyle name="60% - 强调文字颜色 5 2 2" xfId="554"/>
    <cellStyle name="常规 2 5 3" xfId="555"/>
    <cellStyle name="标题 3 2 6" xfId="556"/>
    <cellStyle name="60% - 强调文字颜色 1 2 2 4" xfId="557"/>
    <cellStyle name="常规 28 3 2" xfId="558"/>
    <cellStyle name="常规 33 3 2" xfId="559"/>
    <cellStyle name="60% - 强调文字颜色 1 2 3" xfId="560"/>
    <cellStyle name="常规 28 3 2 2" xfId="561"/>
    <cellStyle name="常规 33 3 2 2" xfId="562"/>
    <cellStyle name="60% - 强调文字颜色 1 2 3 2" xfId="563"/>
    <cellStyle name="常规 3 3 3" xfId="564"/>
    <cellStyle name="60% - 强调文字颜色 1 2 5" xfId="565"/>
    <cellStyle name="常规 3 3 4" xfId="566"/>
    <cellStyle name="60% - 强调文字颜色 1 2 6" xfId="567"/>
    <cellStyle name="常规 14 2 2" xfId="568"/>
    <cellStyle name="60% - 强调文字颜色 1 3" xfId="569"/>
    <cellStyle name="60% - 强调文字颜色 1 3 2" xfId="570"/>
    <cellStyle name="标题 4 2 4" xfId="571"/>
    <cellStyle name="60% - 强调文字颜色 1 3 2 2" xfId="572"/>
    <cellStyle name="常规 29 6" xfId="573"/>
    <cellStyle name="常规 34 6" xfId="574"/>
    <cellStyle name="常规 3 5 2" xfId="575"/>
    <cellStyle name="标题 4 2 5" xfId="576"/>
    <cellStyle name="60% - 强调文字颜色 1 3 2 3" xfId="577"/>
    <cellStyle name="60% - 强调文字颜色 1 3 3" xfId="578"/>
    <cellStyle name="常规 3 4 2" xfId="579"/>
    <cellStyle name="60% - 强调文字颜色 1 3 4" xfId="580"/>
    <cellStyle name="60% - 强调文字颜色 2 2" xfId="581"/>
    <cellStyle name="常规 2 3 6" xfId="582"/>
    <cellStyle name="标题 2 2" xfId="583"/>
    <cellStyle name="60% - 强调文字颜色 2 2 2 2 2" xfId="584"/>
    <cellStyle name="常规 5 3" xfId="585"/>
    <cellStyle name="常规 29 3 2" xfId="586"/>
    <cellStyle name="常规 34 3 2" xfId="587"/>
    <cellStyle name="常规 5 3 2 3 3" xfId="588"/>
    <cellStyle name="60% - 强调文字颜色 2 2 3" xfId="589"/>
    <cellStyle name="60% - 强调文字颜色 3 2 4" xfId="590"/>
    <cellStyle name="60% - 强调文字颜色 2 2 3 2" xfId="591"/>
    <cellStyle name="常规 5 3 2" xfId="592"/>
    <cellStyle name="常规 29 3 2 2" xfId="593"/>
    <cellStyle name="常规 34 3 2 2" xfId="594"/>
    <cellStyle name="常规 35 3 3" xfId="595"/>
    <cellStyle name="标题 1 2 8" xfId="596"/>
    <cellStyle name="常规 5 4" xfId="597"/>
    <cellStyle name="常规 4 3 2" xfId="598"/>
    <cellStyle name="常规 29 3 3" xfId="599"/>
    <cellStyle name="常规 34 3 3" xfId="600"/>
    <cellStyle name="60% - 强调文字颜色 2 2 4" xfId="601"/>
    <cellStyle name="60% - 强调文字颜色 2 2 5" xfId="602"/>
    <cellStyle name="常规 6 2" xfId="603"/>
    <cellStyle name="常规 14 3 2 2" xfId="604"/>
    <cellStyle name="60% - 强调文字颜色 2 3 2" xfId="605"/>
    <cellStyle name="常规 7 4 2 3" xfId="606"/>
    <cellStyle name="注释 2" xfId="607"/>
    <cellStyle name="标题 4 2 2 2" xfId="608"/>
    <cellStyle name="强调文字颜色 1 3 4" xfId="609"/>
    <cellStyle name="常规 6 3" xfId="610"/>
    <cellStyle name="常规 14 3 2 3" xfId="611"/>
    <cellStyle name="60% - 强调文字颜色 2 3 3" xfId="612"/>
    <cellStyle name="注释 3" xfId="613"/>
    <cellStyle name="60% - 强调文字颜色 2 3 4" xfId="614"/>
    <cellStyle name="60% - 强调文字颜色 3 2" xfId="615"/>
    <cellStyle name="常规 2 2 3 2 5" xfId="616"/>
    <cellStyle name="60% - 强调文字颜色 3 2 2 3" xfId="617"/>
    <cellStyle name="60% - 强调文字颜色 3 2 2 4" xfId="618"/>
    <cellStyle name="60% - 强调文字颜色 3 2 3" xfId="619"/>
    <cellStyle name="标题 1 2 7" xfId="620"/>
    <cellStyle name="常规 35 3 2" xfId="621"/>
    <cellStyle name="常规 5 3 3" xfId="622"/>
    <cellStyle name="常规 29 3 2 3" xfId="623"/>
    <cellStyle name="常规 34 3 2 3" xfId="624"/>
    <cellStyle name="60% - 强调文字颜色 3 2 5" xfId="625"/>
    <cellStyle name="60% - 强调文字颜色 3 3" xfId="626"/>
    <cellStyle name="60% - 强调文字颜色 3 3 2" xfId="627"/>
    <cellStyle name="60% - 强调文字颜色 3 3 2 3" xfId="628"/>
    <cellStyle name="标题 4 3 2 2" xfId="629"/>
    <cellStyle name="强调文字颜色 2 3 4" xfId="630"/>
    <cellStyle name="60% - 强调文字颜色 3 3 3" xfId="631"/>
    <cellStyle name="标题 4 3 2 3" xfId="632"/>
    <cellStyle name="60% - 强调文字颜色 3 3 4" xfId="633"/>
    <cellStyle name="60% - 强调文字颜色 6 2 6" xfId="634"/>
    <cellStyle name="解释性文本 3 2 3" xfId="635"/>
    <cellStyle name="60% - 强调文字颜色 4 2" xfId="636"/>
    <cellStyle name="60% - 强调文字颜色 4 2 2" xfId="637"/>
    <cellStyle name="标题 2 2 6" xfId="638"/>
    <cellStyle name="60% - 强调文字颜色 4 2 2 2 2" xfId="639"/>
    <cellStyle name="60% - 强调文字颜色 4 2 6" xfId="640"/>
    <cellStyle name="注释 3 4" xfId="641"/>
    <cellStyle name="标题 1 2 2" xfId="642"/>
    <cellStyle name="60% - 强调文字颜色 4 2 2 3" xfId="643"/>
    <cellStyle name="标题 1 2 3" xfId="644"/>
    <cellStyle name="60% - 强调文字颜色 4 2 2 4" xfId="645"/>
    <cellStyle name="60% - 强调文字颜色 4 2 3 2" xfId="646"/>
    <cellStyle name="60% - 强调文字颜色 4 2 4" xfId="647"/>
    <cellStyle name="注释 3 2" xfId="648"/>
    <cellStyle name="常规 6 3 2" xfId="649"/>
    <cellStyle name="标题 2 2 8" xfId="650"/>
    <cellStyle name="60% - 强调文字颜色 4 2 5" xfId="651"/>
    <cellStyle name="注释 3 3" xfId="652"/>
    <cellStyle name="标题 2 2 2" xfId="653"/>
    <cellStyle name="60% - 强调文字颜色 4 3 2 3" xfId="654"/>
    <cellStyle name="常规 15 3" xfId="655"/>
    <cellStyle name="常规 20 3" xfId="656"/>
    <cellStyle name="60% - 强调文字颜色 5 2 3" xfId="657"/>
    <cellStyle name="标题 3 2 7" xfId="658"/>
    <cellStyle name="常规 3 2 3 2 3" xfId="659"/>
    <cellStyle name="60% - 强调文字颜色 5 2 3 2" xfId="660"/>
    <cellStyle name="60% - 强调文字颜色 5 2 4" xfId="661"/>
    <cellStyle name="常规 7 3 2" xfId="662"/>
    <cellStyle name="标题 3 2 8" xfId="663"/>
    <cellStyle name="60% - 强调文字颜色 5 2 5" xfId="664"/>
    <cellStyle name="解释性文本 2 2 2" xfId="665"/>
    <cellStyle name="常规 7 3 3" xfId="666"/>
    <cellStyle name="标题 4 2" xfId="667"/>
    <cellStyle name="60% - 强调文字颜色 5 2 6" xfId="668"/>
    <cellStyle name="标题 4 3" xfId="669"/>
    <cellStyle name="60% - 强调文字颜色 5 3 2 2" xfId="670"/>
    <cellStyle name="60% - 强调文字颜色 5 3 4" xfId="671"/>
    <cellStyle name="检查单元格 3 2 3" xfId="672"/>
    <cellStyle name="60% - 强调文字颜色 6 2" xfId="673"/>
    <cellStyle name="60% - 强调文字颜色 6 2 2" xfId="674"/>
    <cellStyle name="常规 3 5 3" xfId="675"/>
    <cellStyle name="标题 4 2 6" xfId="676"/>
    <cellStyle name="差 2 3" xfId="677"/>
    <cellStyle name="60% - 强调文字颜色 6 2 2 2 2" xfId="678"/>
    <cellStyle name="60% - 强调文字颜色 6 2 3" xfId="679"/>
    <cellStyle name="标题 4 2 7" xfId="680"/>
    <cellStyle name="计算 2 4" xfId="681"/>
    <cellStyle name="常规 3 3 3 2 3" xfId="682"/>
    <cellStyle name="60% - 强调文字颜色 6 2 3 2" xfId="683"/>
    <cellStyle name="60% - 强调文字颜色 6 3 3" xfId="684"/>
    <cellStyle name="60% - 强调文字颜色 6 3 4" xfId="685"/>
    <cellStyle name="常规 2 2 6" xfId="686"/>
    <cellStyle name="标题 1 2" xfId="687"/>
    <cellStyle name="常规 11 3 2 3" xfId="688"/>
    <cellStyle name="常规 19" xfId="689"/>
    <cellStyle name="常规 24" xfId="690"/>
    <cellStyle name="标题 1 2 2 2" xfId="691"/>
    <cellStyle name="标题 1 2 3 2" xfId="692"/>
    <cellStyle name="常规 2 2 7" xfId="693"/>
    <cellStyle name="标题 1 3" xfId="694"/>
    <cellStyle name="标题 1 3 2" xfId="695"/>
    <cellStyle name="标题 5 3" xfId="696"/>
    <cellStyle name="标题 1 3 2 2" xfId="697"/>
    <cellStyle name="常规 2 3 2 3 2 3" xfId="698"/>
    <cellStyle name="强调文字颜色 6 2 2 4" xfId="699"/>
    <cellStyle name="标题 1 3 3" xfId="700"/>
    <cellStyle name="标题 2 2 3" xfId="701"/>
    <cellStyle name="常规 2 3 7" xfId="702"/>
    <cellStyle name="标题 2 3" xfId="703"/>
    <cellStyle name="标题 2 3 2" xfId="704"/>
    <cellStyle name="常规 11" xfId="705"/>
    <cellStyle name="标题 2 3 3" xfId="706"/>
    <cellStyle name="常规 12" xfId="707"/>
    <cellStyle name="常规 7 2 3" xfId="708"/>
    <cellStyle name="标题 3 2" xfId="709"/>
    <cellStyle name="标题 3 2 2" xfId="710"/>
    <cellStyle name="标题 3 2 2 2" xfId="711"/>
    <cellStyle name="标题 3 2 3 2" xfId="712"/>
    <cellStyle name="常规 7 2 4" xfId="713"/>
    <cellStyle name="标题 3 3" xfId="714"/>
    <cellStyle name="标题 3 3 2 2" xfId="715"/>
    <cellStyle name="标题 3 3 2 3" xfId="716"/>
    <cellStyle name="标题 3 3 3" xfId="717"/>
    <cellStyle name="标题 4 2 2" xfId="718"/>
    <cellStyle name="标题 4 2 3" xfId="719"/>
    <cellStyle name="标题 4 3 2" xfId="720"/>
    <cellStyle name="标题 4 3 3" xfId="721"/>
    <cellStyle name="标题 5 2 2" xfId="722"/>
    <cellStyle name="标题 6 2" xfId="723"/>
    <cellStyle name="标题 6 2 2" xfId="724"/>
    <cellStyle name="标题 6 2 3" xfId="725"/>
    <cellStyle name="标题 6 3" xfId="726"/>
    <cellStyle name="差 2 2" xfId="727"/>
    <cellStyle name="差 2 4" xfId="728"/>
    <cellStyle name="差 2 2 2" xfId="729"/>
    <cellStyle name="差 2 2 2 2" xfId="730"/>
    <cellStyle name="差 2 5" xfId="731"/>
    <cellStyle name="差 2 2 3" xfId="732"/>
    <cellStyle name="差 2 6" xfId="733"/>
    <cellStyle name="差 2 2 4" xfId="734"/>
    <cellStyle name="常规 13 2" xfId="735"/>
    <cellStyle name="差 2 7" xfId="736"/>
    <cellStyle name="常规 2 3 4 2" xfId="737"/>
    <cellStyle name="差 2 8" xfId="738"/>
    <cellStyle name="常规 2 3 4 3" xfId="739"/>
    <cellStyle name="差 3" xfId="740"/>
    <cellStyle name="差 3 2" xfId="741"/>
    <cellStyle name="差 3 2 2" xfId="742"/>
    <cellStyle name="差 3 3" xfId="743"/>
    <cellStyle name="常规 10" xfId="744"/>
    <cellStyle name="常规 10 2" xfId="745"/>
    <cellStyle name="常规 10 2 2" xfId="746"/>
    <cellStyle name="常规 10 2 3" xfId="747"/>
    <cellStyle name="常规 10 3" xfId="748"/>
    <cellStyle name="检查单元格 2 5" xfId="749"/>
    <cellStyle name="常规 3 4 2 3" xfId="750"/>
    <cellStyle name="常规 10 3 2 2" xfId="751"/>
    <cellStyle name="常规 10 3 2 3" xfId="752"/>
    <cellStyle name="常规 10 4" xfId="753"/>
    <cellStyle name="常规 10 7" xfId="754"/>
    <cellStyle name="常规 11 2 2" xfId="755"/>
    <cellStyle name="常规 11 2 3" xfId="756"/>
    <cellStyle name="常规 11 3 2 2" xfId="757"/>
    <cellStyle name="常规 18" xfId="758"/>
    <cellStyle name="常规 23" xfId="759"/>
    <cellStyle name="检查单元格 2 2 4" xfId="760"/>
    <cellStyle name="常规 12 2" xfId="761"/>
    <cellStyle name="常规 12 3" xfId="762"/>
    <cellStyle name="常规 12 3 2 2" xfId="763"/>
    <cellStyle name="常规 15 3 2" xfId="764"/>
    <cellStyle name="常规 20 3 2" xfId="765"/>
    <cellStyle name="常规 12 3 2 3" xfId="766"/>
    <cellStyle name="常规 13" xfId="767"/>
    <cellStyle name="常规 13 2 2" xfId="768"/>
    <cellStyle name="常规 13 2 3" xfId="769"/>
    <cellStyle name="常规 13 3" xfId="770"/>
    <cellStyle name="常规 13 3 2" xfId="771"/>
    <cellStyle name="常规 13 3 2 2" xfId="772"/>
    <cellStyle name="常规 17 3" xfId="773"/>
    <cellStyle name="常规 22 3" xfId="774"/>
    <cellStyle name="常规 13 3 2 3" xfId="775"/>
    <cellStyle name="常规 17 4" xfId="776"/>
    <cellStyle name="常规 22 4" xfId="777"/>
    <cellStyle name="常规 13 3 3" xfId="778"/>
    <cellStyle name="常规 13 4" xfId="779"/>
    <cellStyle name="常规 13 6" xfId="780"/>
    <cellStyle name="常规 14" xfId="781"/>
    <cellStyle name="常规 14 2" xfId="782"/>
    <cellStyle name="常规 14 2 3" xfId="783"/>
    <cellStyle name="常规 14 3" xfId="784"/>
    <cellStyle name="常规 7" xfId="785"/>
    <cellStyle name="常规 14 3 3" xfId="786"/>
    <cellStyle name="常规 5 3 2 5" xfId="787"/>
    <cellStyle name="常规 14 4" xfId="788"/>
    <cellStyle name="常规 14 6" xfId="789"/>
    <cellStyle name="常规 15 2 2" xfId="790"/>
    <cellStyle name="常规 20 2 2" xfId="791"/>
    <cellStyle name="常规 15 2 3" xfId="792"/>
    <cellStyle name="常规 20 2 3" xfId="793"/>
    <cellStyle name="常规 15 3 2 2" xfId="794"/>
    <cellStyle name="常规 20 3 2 2" xfId="795"/>
    <cellStyle name="常规 15 3 2 3" xfId="796"/>
    <cellStyle name="常规 20 3 2 3" xfId="797"/>
    <cellStyle name="常规 2 2 2 2" xfId="798"/>
    <cellStyle name="常规 15 3 3" xfId="799"/>
    <cellStyle name="常规 20 3 3" xfId="800"/>
    <cellStyle name="常规 15 4" xfId="801"/>
    <cellStyle name="常规 20 4" xfId="802"/>
    <cellStyle name="常规 15 5" xfId="803"/>
    <cellStyle name="常规 20 5" xfId="804"/>
    <cellStyle name="适中 2 2" xfId="805"/>
    <cellStyle name="强调文字颜色 3 2 2" xfId="806"/>
    <cellStyle name="常规 15 6" xfId="807"/>
    <cellStyle name="常规 20 6" xfId="808"/>
    <cellStyle name="适中 2 3" xfId="809"/>
    <cellStyle name="常规 16 2" xfId="810"/>
    <cellStyle name="常规 21 2" xfId="811"/>
    <cellStyle name="检查单元格 2 2 2 2" xfId="812"/>
    <cellStyle name="常规 16 2 2" xfId="813"/>
    <cellStyle name="常规 21 2 2" xfId="814"/>
    <cellStyle name="解释性文本 2 7" xfId="815"/>
    <cellStyle name="常规 27 3 2 2" xfId="816"/>
    <cellStyle name="常规 32 3 2 2" xfId="817"/>
    <cellStyle name="常规 16 2 3" xfId="818"/>
    <cellStyle name="常规 21 2 3" xfId="819"/>
    <cellStyle name="常规 16 3" xfId="820"/>
    <cellStyle name="常规 21 3" xfId="821"/>
    <cellStyle name="常规 16 3 2" xfId="822"/>
    <cellStyle name="常规 21 3 2" xfId="823"/>
    <cellStyle name="常规 16 3 2 2" xfId="824"/>
    <cellStyle name="常规 21 3 2 2" xfId="825"/>
    <cellStyle name="常规 16 3 2 3" xfId="826"/>
    <cellStyle name="常规 21 3 2 3" xfId="827"/>
    <cellStyle name="常规 2 3 2 2" xfId="828"/>
    <cellStyle name="常规 16 3 3" xfId="829"/>
    <cellStyle name="常规 21 3 3" xfId="830"/>
    <cellStyle name="常规 16 4" xfId="831"/>
    <cellStyle name="常规 21 4" xfId="832"/>
    <cellStyle name="常规 16 5" xfId="833"/>
    <cellStyle name="常规 21 5" xfId="834"/>
    <cellStyle name="适中 3 2" xfId="835"/>
    <cellStyle name="强调文字颜色 3 3 2" xfId="836"/>
    <cellStyle name="常规 16 6" xfId="837"/>
    <cellStyle name="常规 21 6" xfId="838"/>
    <cellStyle name="适中 3 3" xfId="839"/>
    <cellStyle name="常规 17 2" xfId="840"/>
    <cellStyle name="常规 22 2" xfId="841"/>
    <cellStyle name="常规 17 2 2" xfId="842"/>
    <cellStyle name="常规 22 2 2" xfId="843"/>
    <cellStyle name="常规 17 2 3" xfId="844"/>
    <cellStyle name="常规 22 2 3" xfId="845"/>
    <cellStyle name="常规 17 3 2" xfId="846"/>
    <cellStyle name="常规 22 3 2" xfId="847"/>
    <cellStyle name="常规 17 3 2 2" xfId="848"/>
    <cellStyle name="常规 22 3 2 2" xfId="849"/>
    <cellStyle name="常规 17 3 2 3" xfId="850"/>
    <cellStyle name="常规 22 3 2 3" xfId="851"/>
    <cellStyle name="常规 2 4 2 2" xfId="852"/>
    <cellStyle name="常规 17 3 3" xfId="853"/>
    <cellStyle name="常规 22 3 3" xfId="854"/>
    <cellStyle name="常规 17 5" xfId="855"/>
    <cellStyle name="常规 22 5" xfId="856"/>
    <cellStyle name="常规 3 2 2 2" xfId="857"/>
    <cellStyle name="常规 17 6" xfId="858"/>
    <cellStyle name="常规 22 6" xfId="859"/>
    <cellStyle name="常规 3 2 2 3" xfId="860"/>
    <cellStyle name="常规 18 2" xfId="861"/>
    <cellStyle name="常规 23 2" xfId="862"/>
    <cellStyle name="常规 18 2 2" xfId="863"/>
    <cellStyle name="常规 23 2 2" xfId="864"/>
    <cellStyle name="常规 18 2 3" xfId="865"/>
    <cellStyle name="常规 23 2 3" xfId="866"/>
    <cellStyle name="常规 18 3" xfId="867"/>
    <cellStyle name="常规 23 3" xfId="868"/>
    <cellStyle name="常规 18 3 2" xfId="869"/>
    <cellStyle name="常规 23 3 2" xfId="870"/>
    <cellStyle name="常规 18 3 3" xfId="871"/>
    <cellStyle name="常规 23 3 3" xfId="872"/>
    <cellStyle name="常规 18 4" xfId="873"/>
    <cellStyle name="常规 23 4" xfId="874"/>
    <cellStyle name="常规 18 5" xfId="875"/>
    <cellStyle name="常规 23 5" xfId="876"/>
    <cellStyle name="常规 3 2 3 2" xfId="877"/>
    <cellStyle name="常规 18 6" xfId="878"/>
    <cellStyle name="常规 23 6" xfId="879"/>
    <cellStyle name="常规_Sheet1 2" xfId="880"/>
    <cellStyle name="常规 3 2 3 3" xfId="881"/>
    <cellStyle name="常规 19 2" xfId="882"/>
    <cellStyle name="常规 24 2" xfId="883"/>
    <cellStyle name="常规 19 2 2" xfId="884"/>
    <cellStyle name="常规 24 2 2" xfId="885"/>
    <cellStyle name="常规 19 2 3" xfId="886"/>
    <cellStyle name="常规 24 2 3" xfId="887"/>
    <cellStyle name="常规 19 3" xfId="888"/>
    <cellStyle name="常规 24 3" xfId="889"/>
    <cellStyle name="常规 19 3 2" xfId="890"/>
    <cellStyle name="常规 24 3 2" xfId="891"/>
    <cellStyle name="常规 19 3 2 2" xfId="892"/>
    <cellStyle name="常规 24 3 2 2" xfId="893"/>
    <cellStyle name="常规 19 3 2 3" xfId="894"/>
    <cellStyle name="常规 24 3 2 3" xfId="895"/>
    <cellStyle name="常规 19 3 3" xfId="896"/>
    <cellStyle name="常规 24 3 3" xfId="897"/>
    <cellStyle name="常规 19 5" xfId="898"/>
    <cellStyle name="常规 24 5" xfId="899"/>
    <cellStyle name="常规 19 6" xfId="900"/>
    <cellStyle name="常规 24 6" xfId="901"/>
    <cellStyle name="常规 2" xfId="902"/>
    <cellStyle name="常规 2 2" xfId="903"/>
    <cellStyle name="常规 2 2 2" xfId="904"/>
    <cellStyle name="常规 27 2 3" xfId="905"/>
    <cellStyle name="常规 32 2 3" xfId="906"/>
    <cellStyle name="常规 2 2 2 2 2" xfId="907"/>
    <cellStyle name="常规 2 2 2 2 3" xfId="908"/>
    <cellStyle name="常规 2 2 2 3" xfId="909"/>
    <cellStyle name="常规 2 2 2 3 2" xfId="910"/>
    <cellStyle name="常规 2 2 2 3 2 2" xfId="911"/>
    <cellStyle name="常规 27 4" xfId="912"/>
    <cellStyle name="常规 32 4" xfId="913"/>
    <cellStyle name="常规 2 2 2 3 2 3" xfId="914"/>
    <cellStyle name="常规 27 5" xfId="915"/>
    <cellStyle name="常规 32 5" xfId="916"/>
    <cellStyle name="常规 2 2 2 3 3" xfId="917"/>
    <cellStyle name="常规 2 2 3" xfId="918"/>
    <cellStyle name="常规 2 2 3 4 2 2" xfId="919"/>
    <cellStyle name="常规 2 2 3 2" xfId="920"/>
    <cellStyle name="常规 2 2 3 2 2" xfId="921"/>
    <cellStyle name="常规 2 2 3 2 2 2" xfId="922"/>
    <cellStyle name="常规 2 2 3 6" xfId="923"/>
    <cellStyle name="常规 2 2 3 2 2 3" xfId="924"/>
    <cellStyle name="常规 2 2 3 2 3" xfId="925"/>
    <cellStyle name="常规 2 7 2 3" xfId="926"/>
    <cellStyle name="常规 2 2 3 2 3 2" xfId="927"/>
    <cellStyle name="常规 2 2 3 2 3 2 3" xfId="928"/>
    <cellStyle name="常规 2 2 3 2 3 3" xfId="929"/>
    <cellStyle name="常规 2 2 3 2 4" xfId="930"/>
    <cellStyle name="常规 2 2 3 3" xfId="931"/>
    <cellStyle name="常规 2 2 3 3 2" xfId="932"/>
    <cellStyle name="常规 2 2 3 3 3" xfId="933"/>
    <cellStyle name="常规 2 2 3 4" xfId="934"/>
    <cellStyle name="常规 25 2 2" xfId="935"/>
    <cellStyle name="常规 30 2 2" xfId="936"/>
    <cellStyle name="常规 2 2 3 4 2" xfId="937"/>
    <cellStyle name="常规 2 2 3 4 2 3" xfId="938"/>
    <cellStyle name="常规 2 2 4" xfId="939"/>
    <cellStyle name="强调文字颜色 6 3 2 2" xfId="940"/>
    <cellStyle name="常规 2 2 3 4 3" xfId="941"/>
    <cellStyle name="常规 2 2 3 5" xfId="942"/>
    <cellStyle name="常规 25 2 3" xfId="943"/>
    <cellStyle name="常规 30 2 3" xfId="944"/>
    <cellStyle name="常规 2 2 4 2" xfId="945"/>
    <cellStyle name="常规 2 2 4 3" xfId="946"/>
    <cellStyle name="常规 2 2 5" xfId="947"/>
    <cellStyle name="常规 2 2 5 2" xfId="948"/>
    <cellStyle name="常规 2 2 5 2 2" xfId="949"/>
    <cellStyle name="常规 2 2 5 2 3" xfId="950"/>
    <cellStyle name="常规 2 2 8" xfId="951"/>
    <cellStyle name="常规 2 3" xfId="952"/>
    <cellStyle name="常规 2 3 2" xfId="953"/>
    <cellStyle name="常规 27 3 3" xfId="954"/>
    <cellStyle name="常规 32 3 3" xfId="955"/>
    <cellStyle name="常规 2 3 2 2 2" xfId="956"/>
    <cellStyle name="常规 2 3 2 2 3" xfId="957"/>
    <cellStyle name="常规 2 3 2 3" xfId="958"/>
    <cellStyle name="常规 2 3 2 3 2" xfId="959"/>
    <cellStyle name="常规 2 3 2 3 2 2" xfId="960"/>
    <cellStyle name="强调文字颜色 6 2 2 3" xfId="961"/>
    <cellStyle name="常规 2 3 2 3 3" xfId="962"/>
    <cellStyle name="常规 2 3 3" xfId="963"/>
    <cellStyle name="常规 2 3 3 2" xfId="964"/>
    <cellStyle name="常规 2 3 3 3" xfId="965"/>
    <cellStyle name="常规 2 3 4" xfId="966"/>
    <cellStyle name="常规 2 3 4 2 2" xfId="967"/>
    <cellStyle name="常规 2 3 4 2 3" xfId="968"/>
    <cellStyle name="常规 2 3 5" xfId="969"/>
    <cellStyle name="常规 2 4" xfId="970"/>
    <cellStyle name="常规 2 4 2" xfId="971"/>
    <cellStyle name="常规 2 4 2 3" xfId="972"/>
    <cellStyle name="输出 2 2 2" xfId="973"/>
    <cellStyle name="常规 2 4 3 2" xfId="974"/>
    <cellStyle name="常规 2 4 3 2 2" xfId="975"/>
    <cellStyle name="常规 2 4 3 2 3" xfId="976"/>
    <cellStyle name="常规 2 4 4" xfId="977"/>
    <cellStyle name="常规 2 4 5" xfId="978"/>
    <cellStyle name="常规 2 5" xfId="979"/>
    <cellStyle name="常规 2 6" xfId="980"/>
    <cellStyle name="常规 2 6 2" xfId="981"/>
    <cellStyle name="常规 2 7" xfId="982"/>
    <cellStyle name="常规 2 7 2" xfId="983"/>
    <cellStyle name="常规 25 3 3" xfId="984"/>
    <cellStyle name="常规 30 3 3" xfId="985"/>
    <cellStyle name="常规 2 7 2 2" xfId="986"/>
    <cellStyle name="常规 2 7 3" xfId="987"/>
    <cellStyle name="常规 25 3 2" xfId="988"/>
    <cellStyle name="常规 30 3 2" xfId="989"/>
    <cellStyle name="常规 25 3 2 2" xfId="990"/>
    <cellStyle name="常规 30 3 2 2" xfId="991"/>
    <cellStyle name="常规 25 3 2 3" xfId="992"/>
    <cellStyle name="常规 30 3 2 3" xfId="993"/>
    <cellStyle name="常规 27 2" xfId="994"/>
    <cellStyle name="常规 32 2" xfId="995"/>
    <cellStyle name="常规 27 2 2" xfId="996"/>
    <cellStyle name="常规 32 2 2" xfId="997"/>
    <cellStyle name="常规 27 3" xfId="998"/>
    <cellStyle name="常规 32 3" xfId="999"/>
    <cellStyle name="常规 27 3 2" xfId="1000"/>
    <cellStyle name="常规 32 3 2" xfId="1001"/>
    <cellStyle name="解释性文本 2 8" xfId="1002"/>
    <cellStyle name="常规 27 3 2 3" xfId="1003"/>
    <cellStyle name="常规 32 3 2 3" xfId="1004"/>
    <cellStyle name="常规 27 6" xfId="1005"/>
    <cellStyle name="常规 32 6" xfId="1006"/>
    <cellStyle name="常规 28" xfId="1007"/>
    <cellStyle name="常规 33" xfId="1008"/>
    <cellStyle name="常规 28 2" xfId="1009"/>
    <cellStyle name="常规 33 2" xfId="1010"/>
    <cellStyle name="常规 28 2 3" xfId="1011"/>
    <cellStyle name="常规 33 2 3" xfId="1012"/>
    <cellStyle name="常规 3 2 2" xfId="1013"/>
    <cellStyle name="常规 28 3" xfId="1014"/>
    <cellStyle name="常规 33 3" xfId="1015"/>
    <cellStyle name="强调文字颜色 4 3 2" xfId="1016"/>
    <cellStyle name="常规 28 3 2 3" xfId="1017"/>
    <cellStyle name="常规 33 3 2 3" xfId="1018"/>
    <cellStyle name="常规 28 4" xfId="1019"/>
    <cellStyle name="常规 33 4" xfId="1020"/>
    <cellStyle name="常规 28 5" xfId="1021"/>
    <cellStyle name="常规 33 5" xfId="1022"/>
    <cellStyle name="常规 28 6" xfId="1023"/>
    <cellStyle name="常规 33 6" xfId="1024"/>
    <cellStyle name="常规 29" xfId="1025"/>
    <cellStyle name="常规 34" xfId="1026"/>
    <cellStyle name="常规 29 2" xfId="1027"/>
    <cellStyle name="常规 34 2" xfId="1028"/>
    <cellStyle name="常规 4 3" xfId="1029"/>
    <cellStyle name="常规 29 2 2" xfId="1030"/>
    <cellStyle name="常规 34 2 2" xfId="1031"/>
    <cellStyle name="常规 5 3 2 2 3" xfId="1032"/>
    <cellStyle name="常规 4 4" xfId="1033"/>
    <cellStyle name="常规 4 2 2" xfId="1034"/>
    <cellStyle name="常规 29 2 3" xfId="1035"/>
    <cellStyle name="常规 34 2 3" xfId="1036"/>
    <cellStyle name="常规 29 3" xfId="1037"/>
    <cellStyle name="常规 34 3" xfId="1038"/>
    <cellStyle name="常规 29 4" xfId="1039"/>
    <cellStyle name="常规 34 4" xfId="1040"/>
    <cellStyle name="常规 29 5" xfId="1041"/>
    <cellStyle name="常规 34 5" xfId="1042"/>
    <cellStyle name="常规 3" xfId="1043"/>
    <cellStyle name="常规 3 2" xfId="1044"/>
    <cellStyle name="常规 3 2 3" xfId="1045"/>
    <cellStyle name="常规 3 2 3 2 2" xfId="1046"/>
    <cellStyle name="常规 3 2 4" xfId="1047"/>
    <cellStyle name="常规 3 3" xfId="1048"/>
    <cellStyle name="常规 3 3 2 2" xfId="1049"/>
    <cellStyle name="常规 3 3 2 3" xfId="1050"/>
    <cellStyle name="常规 3 3 3 2" xfId="1051"/>
    <cellStyle name="常规 3 3 3 3" xfId="1052"/>
    <cellStyle name="常规 3 4" xfId="1053"/>
    <cellStyle name="检查单元格 2 4" xfId="1054"/>
    <cellStyle name="常规 3 4 2 2" xfId="1055"/>
    <cellStyle name="检查单元格 3 4" xfId="1056"/>
    <cellStyle name="常规 3 4 3 2" xfId="1057"/>
    <cellStyle name="常规 3 4 3 2 2" xfId="1058"/>
    <cellStyle name="输入 2 4" xfId="1059"/>
    <cellStyle name="常规 3 4 3 2 3" xfId="1060"/>
    <cellStyle name="输入 2 5" xfId="1061"/>
    <cellStyle name="常规 3 4 3 3" xfId="1062"/>
    <cellStyle name="常规 3 4 4" xfId="1063"/>
    <cellStyle name="常规 3 5" xfId="1064"/>
    <cellStyle name="常规 3 6" xfId="1065"/>
    <cellStyle name="常规 3 6 2" xfId="1066"/>
    <cellStyle name="常规 3 7" xfId="1067"/>
    <cellStyle name="常规 3 7 2" xfId="1068"/>
    <cellStyle name="常规 3 7 2 2" xfId="1069"/>
    <cellStyle name="常规 3 7 2 3" xfId="1070"/>
    <cellStyle name="常规 3 7 3" xfId="1071"/>
    <cellStyle name="常规 35 2 2" xfId="1072"/>
    <cellStyle name="常规 35 4" xfId="1073"/>
    <cellStyle name="常规 35 5" xfId="1074"/>
    <cellStyle name="常规 35 6" xfId="1075"/>
    <cellStyle name="常规 36 2" xfId="1076"/>
    <cellStyle name="常规 5 3 4 2 3" xfId="1077"/>
    <cellStyle name="常规 36 2 2" xfId="1078"/>
    <cellStyle name="常规 36 2 2 2" xfId="1079"/>
    <cellStyle name="常规 36 2 2 3" xfId="1080"/>
    <cellStyle name="常规 6 2 2" xfId="1081"/>
    <cellStyle name="常规 36 2 3" xfId="1082"/>
    <cellStyle name="常规 36 3" xfId="1083"/>
    <cellStyle name="常规 36 4" xfId="1084"/>
    <cellStyle name="常规 43" xfId="1085"/>
    <cellStyle name="常规 38" xfId="1086"/>
    <cellStyle name="常规 38 2" xfId="1087"/>
    <cellStyle name="常规 38 2 2" xfId="1088"/>
    <cellStyle name="常规 8 2 2" xfId="1089"/>
    <cellStyle name="常规 38 2 3" xfId="1090"/>
    <cellStyle name="常规 38 3" xfId="1091"/>
    <cellStyle name="常规 38 4" xfId="1092"/>
    <cellStyle name="常规 39 2" xfId="1093"/>
    <cellStyle name="常规 39 2 2" xfId="1094"/>
    <cellStyle name="常规 39 3" xfId="1095"/>
    <cellStyle name="常规 5 3 2 2" xfId="1096"/>
    <cellStyle name="常规 4" xfId="1097"/>
    <cellStyle name="常规 4 10" xfId="1098"/>
    <cellStyle name="常规 6 4" xfId="1099"/>
    <cellStyle name="常规 4 4 2" xfId="1100"/>
    <cellStyle name="常规 4 2 2 2" xfId="1101"/>
    <cellStyle name="常规 4 4 5" xfId="1102"/>
    <cellStyle name="常规 4 2 2 5" xfId="1103"/>
    <cellStyle name="常规 4 5" xfId="1104"/>
    <cellStyle name="常规 4 2 3" xfId="1105"/>
    <cellStyle name="常规 7 4" xfId="1106"/>
    <cellStyle name="常规 4 5 2" xfId="1107"/>
    <cellStyle name="常规 4 2 3 2" xfId="1108"/>
    <cellStyle name="常规 7 5" xfId="1109"/>
    <cellStyle name="常规 4 5 3" xfId="1110"/>
    <cellStyle name="常规 4 2 3 3" xfId="1111"/>
    <cellStyle name="常规 4 6" xfId="1112"/>
    <cellStyle name="常规 4 2 4" xfId="1113"/>
    <cellStyle name="常规 8 4" xfId="1114"/>
    <cellStyle name="常规 4 6 2" xfId="1115"/>
    <cellStyle name="常规 4 2 4 2" xfId="1116"/>
    <cellStyle name="常规 8 4 2" xfId="1117"/>
    <cellStyle name="常规 4 2 4 2 2" xfId="1118"/>
    <cellStyle name="常规 8 4 3" xfId="1119"/>
    <cellStyle name="常规 4 2 4 2 3" xfId="1120"/>
    <cellStyle name="常规 8 5" xfId="1121"/>
    <cellStyle name="常规 4 6 3" xfId="1122"/>
    <cellStyle name="常规 4 2 4 3" xfId="1123"/>
    <cellStyle name="常规 4 7" xfId="1124"/>
    <cellStyle name="常规 4 2 5" xfId="1125"/>
    <cellStyle name="常规 5 4 2" xfId="1126"/>
    <cellStyle name="常规 4 3 2 2" xfId="1127"/>
    <cellStyle name="常规 5 4 3" xfId="1128"/>
    <cellStyle name="常规 4 3 2 3" xfId="1129"/>
    <cellStyle name="常规 5 5" xfId="1130"/>
    <cellStyle name="常规 4 3 3" xfId="1131"/>
    <cellStyle name="常规 5 5 2" xfId="1132"/>
    <cellStyle name="常规 4 3 3 2" xfId="1133"/>
    <cellStyle name="常规 4 3 3 2 2" xfId="1134"/>
    <cellStyle name="常规 4 3 3 2 3" xfId="1135"/>
    <cellStyle name="常规 5 5 3" xfId="1136"/>
    <cellStyle name="常规 4 3 3 3" xfId="1137"/>
    <cellStyle name="常规 6 4 2" xfId="1138"/>
    <cellStyle name="常规 4 4 2 2" xfId="1139"/>
    <cellStyle name="常规 6 4 3" xfId="1140"/>
    <cellStyle name="常规 4 4 2 3" xfId="1141"/>
    <cellStyle name="警告文本 2" xfId="1142"/>
    <cellStyle name="常规 6 5 2" xfId="1143"/>
    <cellStyle name="常规 4 4 3 2" xfId="1144"/>
    <cellStyle name="警告文本 2 2" xfId="1145"/>
    <cellStyle name="常规 6 5 2 2" xfId="1146"/>
    <cellStyle name="常规 4 4 3 2 2" xfId="1147"/>
    <cellStyle name="警告文本 2 3" xfId="1148"/>
    <cellStyle name="常规 6 5 2 3" xfId="1149"/>
    <cellStyle name="常规 4 4 3 2 3" xfId="1150"/>
    <cellStyle name="警告文本 3" xfId="1151"/>
    <cellStyle name="常规 6 5 3" xfId="1152"/>
    <cellStyle name="常规 4 4 3 3" xfId="1153"/>
    <cellStyle name="常规 4 4 6" xfId="1154"/>
    <cellStyle name="常规 7 6" xfId="1155"/>
    <cellStyle name="常规 4 5 4" xfId="1156"/>
    <cellStyle name="常规 8 6" xfId="1157"/>
    <cellStyle name="常规 4 6 4" xfId="1158"/>
    <cellStyle name="常规 9 4" xfId="1159"/>
    <cellStyle name="常规 4 7 2" xfId="1160"/>
    <cellStyle name="常规 4 7 2 2" xfId="1161"/>
    <cellStyle name="常规 4 7 2 3" xfId="1162"/>
    <cellStyle name="常规 9 5" xfId="1163"/>
    <cellStyle name="常规 4 7 3" xfId="1164"/>
    <cellStyle name="常规 4 8" xfId="1165"/>
    <cellStyle name="常规 4 9" xfId="1166"/>
    <cellStyle name="常规 5 3 2 3" xfId="1167"/>
    <cellStyle name="常规 5" xfId="1168"/>
    <cellStyle name="常规 5 3 2 3 2" xfId="1169"/>
    <cellStyle name="常规 5 2" xfId="1170"/>
    <cellStyle name="常规 5 2 2 2" xfId="1171"/>
    <cellStyle name="常规 5 2 2 3" xfId="1172"/>
    <cellStyle name="常规 5 3 2 3 2 3" xfId="1173"/>
    <cellStyle name="常规 5 2 3" xfId="1174"/>
    <cellStyle name="常规 5 2 3 2" xfId="1175"/>
    <cellStyle name="常规 5 2 3 2 2" xfId="1176"/>
    <cellStyle name="常规 5 2 3 3" xfId="1177"/>
    <cellStyle name="常规 5 2 4" xfId="1178"/>
    <cellStyle name="常规 5 2 5" xfId="1179"/>
    <cellStyle name="常规 5 2 6" xfId="1180"/>
    <cellStyle name="常规 5 3 3 2" xfId="1181"/>
    <cellStyle name="常规 5 3 3 3" xfId="1182"/>
    <cellStyle name="强调文字颜色 5 2 6" xfId="1183"/>
    <cellStyle name="常规 5 3 4 2" xfId="1184"/>
    <cellStyle name="常规 5 3 4 2 2" xfId="1185"/>
    <cellStyle name="强调文字颜色 5 2 7" xfId="1186"/>
    <cellStyle name="常规 5 3 4 3" xfId="1187"/>
    <cellStyle name="常规 5 3 6" xfId="1188"/>
    <cellStyle name="计算 2 2 3" xfId="1189"/>
    <cellStyle name="常规 5 6 2 2" xfId="1190"/>
    <cellStyle name="计算 2 2 2 2" xfId="1191"/>
    <cellStyle name="计算 2 2 4" xfId="1192"/>
    <cellStyle name="常规 5 6 2 3" xfId="1193"/>
    <cellStyle name="常规 5 6 3" xfId="1194"/>
    <cellStyle name="常规 6 2 2 2" xfId="1195"/>
    <cellStyle name="常规 6 2 2 3" xfId="1196"/>
    <cellStyle name="常规 6 2 3" xfId="1197"/>
    <cellStyle name="常规 6 2 3 2" xfId="1198"/>
    <cellStyle name="常规 6 2 3 2 2" xfId="1199"/>
    <cellStyle name="常规 6 2 3 3" xfId="1200"/>
    <cellStyle name="常规 6 2 4" xfId="1201"/>
    <cellStyle name="常规 6 2 5" xfId="1202"/>
    <cellStyle name="常规 6 2 6" xfId="1203"/>
    <cellStyle name="常规 6 3 3" xfId="1204"/>
    <cellStyle name="常规 7 2" xfId="1205"/>
    <cellStyle name="常规 7 2 2" xfId="1206"/>
    <cellStyle name="常规 7 2 2 2" xfId="1207"/>
    <cellStyle name="常规 7 2 2 3" xfId="1208"/>
    <cellStyle name="常规 7 2 5" xfId="1209"/>
    <cellStyle name="常规 7 2 6" xfId="1210"/>
    <cellStyle name="常规 7 4 2" xfId="1211"/>
    <cellStyle name="常规 7 4 2 2" xfId="1212"/>
    <cellStyle name="常规 8" xfId="1213"/>
    <cellStyle name="常规 8 2" xfId="1214"/>
    <cellStyle name="常规 8 2 3" xfId="1215"/>
    <cellStyle name="常规 8 2 4" xfId="1216"/>
    <cellStyle name="常规 8 2 5" xfId="1217"/>
    <cellStyle name="常规 8 3" xfId="1218"/>
    <cellStyle name="常规 8 3 3" xfId="1219"/>
    <cellStyle name="常规 8 4 2 2" xfId="1220"/>
    <cellStyle name="常规 8 4 2 3" xfId="1221"/>
    <cellStyle name="常规 8 5 2" xfId="1222"/>
    <cellStyle name="常规 8 5 3" xfId="1223"/>
    <cellStyle name="常规 8 7" xfId="1224"/>
    <cellStyle name="常规 9" xfId="1225"/>
    <cellStyle name="常规 9 3" xfId="1226"/>
    <cellStyle name="常规 9 3 2" xfId="1227"/>
    <cellStyle name="常规 9 3 2 2" xfId="1228"/>
    <cellStyle name="常规 9 3 2 3" xfId="1229"/>
    <cellStyle name="常规 9 3 3" xfId="1230"/>
    <cellStyle name="常规 9 6" xfId="1231"/>
    <cellStyle name="常规 9 7" xfId="1232"/>
    <cellStyle name="好 2" xfId="1233"/>
    <cellStyle name="好 2 2" xfId="1234"/>
    <cellStyle name="好 2 2 2" xfId="1235"/>
    <cellStyle name="强调文字颜色 2 3 3" xfId="1236"/>
    <cellStyle name="好 2 2 2 2" xfId="1237"/>
    <cellStyle name="好 2 2 3" xfId="1238"/>
    <cellStyle name="好 2 2 4" xfId="1239"/>
    <cellStyle name="好 2 5" xfId="1240"/>
    <cellStyle name="好 2 6" xfId="1241"/>
    <cellStyle name="好 3" xfId="1242"/>
    <cellStyle name="好 3 2" xfId="1243"/>
    <cellStyle name="好 3 2 2" xfId="1244"/>
    <cellStyle name="好 3 2 3" xfId="1245"/>
    <cellStyle name="汇总 2" xfId="1246"/>
    <cellStyle name="强调文字颜色 4 2 7" xfId="1247"/>
    <cellStyle name="汇总 2 2" xfId="1248"/>
    <cellStyle name="汇总 2 2 2" xfId="1249"/>
    <cellStyle name="检查单元格 2" xfId="1250"/>
    <cellStyle name="强调文字颜色 4 2 8" xfId="1251"/>
    <cellStyle name="汇总 2 3" xfId="1252"/>
    <cellStyle name="检查单元格 2 2" xfId="1253"/>
    <cellStyle name="汇总 2 3 2" xfId="1254"/>
    <cellStyle name="汇总 2 5" xfId="1255"/>
    <cellStyle name="汇总 2 6" xfId="1256"/>
    <cellStyle name="汇总 2 7" xfId="1257"/>
    <cellStyle name="输出 3 2 2" xfId="1258"/>
    <cellStyle name="汇总 2 8" xfId="1259"/>
    <cellStyle name="汇总 3" xfId="1260"/>
    <cellStyle name="汇总 3 2" xfId="1261"/>
    <cellStyle name="汇总 3 2 2" xfId="1262"/>
    <cellStyle name="警告文本 3 2 2" xfId="1263"/>
    <cellStyle name="汇总 3 2 3" xfId="1264"/>
    <cellStyle name="汇总 3 3" xfId="1265"/>
    <cellStyle name="计算 2" xfId="1266"/>
    <cellStyle name="计算 2 2 2" xfId="1267"/>
    <cellStyle name="计算 2 3 2" xfId="1268"/>
    <cellStyle name="计算 2 5" xfId="1269"/>
    <cellStyle name="计算 2 6" xfId="1270"/>
    <cellStyle name="计算 2 7" xfId="1271"/>
    <cellStyle name="计算 2 8" xfId="1272"/>
    <cellStyle name="计算 3" xfId="1273"/>
    <cellStyle name="计算 3 2" xfId="1274"/>
    <cellStyle name="计算 3 2 2" xfId="1275"/>
    <cellStyle name="计算 3 2 3" xfId="1276"/>
    <cellStyle name="计算 3 3" xfId="1277"/>
    <cellStyle name="计算 3 4" xfId="1278"/>
    <cellStyle name="警告文本 2 3 2" xfId="1279"/>
    <cellStyle name="检查单元格 2 3" xfId="1280"/>
    <cellStyle name="检查单元格 2 3 2" xfId="1281"/>
    <cellStyle name="检查单元格 2 6" xfId="1282"/>
    <cellStyle name="检查单元格 2 7" xfId="1283"/>
    <cellStyle name="检查单元格 2 8" xfId="1284"/>
    <cellStyle name="检查单元格 3 2" xfId="1285"/>
    <cellStyle name="检查单元格 3 3" xfId="1286"/>
    <cellStyle name="解释性文本 2 2" xfId="1287"/>
    <cellStyle name="解释性文本 2 3" xfId="1288"/>
    <cellStyle name="解释性文本 2 3 2" xfId="1289"/>
    <cellStyle name="解释性文本 2 4" xfId="1290"/>
    <cellStyle name="解释性文本 2 5" xfId="1291"/>
    <cellStyle name="解释性文本 2 6" xfId="1292"/>
    <cellStyle name="解释性文本 3" xfId="1293"/>
    <cellStyle name="强调文字颜色 2 2 7" xfId="1294"/>
    <cellStyle name="解释性文本 3 2" xfId="1295"/>
    <cellStyle name="强调文字颜色 2 2 8" xfId="1296"/>
    <cellStyle name="解释性文本 3 3" xfId="1297"/>
    <cellStyle name="警告文本 2 2 2" xfId="1298"/>
    <cellStyle name="警告文本 2 4" xfId="1299"/>
    <cellStyle name="警告文本 2 5" xfId="1300"/>
    <cellStyle name="警告文本 2 6" xfId="1301"/>
    <cellStyle name="强调文字颜色 2 2" xfId="1302"/>
    <cellStyle name="警告文本 2 8" xfId="1303"/>
    <cellStyle name="警告文本 3 2" xfId="1304"/>
    <cellStyle name="警告文本 3 2 3" xfId="1305"/>
    <cellStyle name="警告文本 3 3" xfId="1306"/>
    <cellStyle name="链接单元格 2" xfId="1307"/>
    <cellStyle name="链接单元格 2 2" xfId="1308"/>
    <cellStyle name="链接单元格 2 2 2" xfId="1309"/>
    <cellStyle name="链接单元格 2 3" xfId="1310"/>
    <cellStyle name="链接单元格 2 3 2" xfId="1311"/>
    <cellStyle name="链接单元格 2 4" xfId="1312"/>
    <cellStyle name="链接单元格 2 5" xfId="1313"/>
    <cellStyle name="链接单元格 2 6" xfId="1314"/>
    <cellStyle name="链接单元格 2 7" xfId="1315"/>
    <cellStyle name="链接单元格 2 8" xfId="1316"/>
    <cellStyle name="链接单元格 3" xfId="1317"/>
    <cellStyle name="链接单元格 3 3" xfId="1318"/>
    <cellStyle name="强调文字颜色 1 2" xfId="1319"/>
    <cellStyle name="强调文字颜色 1 2 2" xfId="1320"/>
    <cellStyle name="强调文字颜色 1 2 2 2 2" xfId="1321"/>
    <cellStyle name="强调文字颜色 1 2 3" xfId="1322"/>
    <cellStyle name="强调文字颜色 1 2 4" xfId="1323"/>
    <cellStyle name="强调文字颜色 1 2 5" xfId="1324"/>
    <cellStyle name="强调文字颜色 1 2 6" xfId="1325"/>
    <cellStyle name="强调文字颜色 1 2 7" xfId="1326"/>
    <cellStyle name="强调文字颜色 1 2 8" xfId="1327"/>
    <cellStyle name="强调文字颜色 6 2 2 2" xfId="1328"/>
    <cellStyle name="强调文字颜色 1 3" xfId="1329"/>
    <cellStyle name="强调文字颜色 6 2 2 2 2" xfId="1330"/>
    <cellStyle name="强调文字颜色 1 3 2" xfId="1331"/>
    <cellStyle name="强调文字颜色 1 3 3" xfId="1332"/>
    <cellStyle name="强调文字颜色 2 2 2" xfId="1333"/>
    <cellStyle name="强调文字颜色 2 2 2 3" xfId="1334"/>
    <cellStyle name="强调文字颜色 2 2 2 4" xfId="1335"/>
    <cellStyle name="强调文字颜色 2 2 3" xfId="1336"/>
    <cellStyle name="强调文字颜色 2 2 4" xfId="1337"/>
    <cellStyle name="强调文字颜色 2 2 5" xfId="1338"/>
    <cellStyle name="强调文字颜色 2 2 6" xfId="1339"/>
    <cellStyle name="强调文字颜色 6 2 3 2" xfId="1340"/>
    <cellStyle name="强调文字颜色 2 3" xfId="1341"/>
    <cellStyle name="输入 2" xfId="1342"/>
    <cellStyle name="强调文字颜色 2 3 2 2" xfId="1343"/>
    <cellStyle name="输入 3" xfId="1344"/>
    <cellStyle name="强调文字颜色 2 3 2 3" xfId="1345"/>
    <cellStyle name="强调文字颜色 3 2" xfId="1346"/>
    <cellStyle name="适中 2 3 2" xfId="1347"/>
    <cellStyle name="强调文字颜色 3 2 2 2" xfId="1348"/>
    <cellStyle name="强调文字颜色 3 2 2 2 2" xfId="1349"/>
    <cellStyle name="强调文字颜色 3 2 2 3" xfId="1350"/>
    <cellStyle name="强调文字颜色 3 2 2 4" xfId="1351"/>
    <cellStyle name="适中 2 4" xfId="1352"/>
    <cellStyle name="强调文字颜色 3 2 3" xfId="1353"/>
    <cellStyle name="适中 2 5" xfId="1354"/>
    <cellStyle name="强调文字颜色 3 2 4" xfId="1355"/>
    <cellStyle name="适中 2 6" xfId="1356"/>
    <cellStyle name="强调文字颜色 3 2 5" xfId="1357"/>
    <cellStyle name="适中 2 7" xfId="1358"/>
    <cellStyle name="强调文字颜色 3 2 6" xfId="1359"/>
    <cellStyle name="适中 2 8" xfId="1360"/>
    <cellStyle name="强调文字颜色 3 2 7" xfId="1361"/>
    <cellStyle name="强调文字颜色 3 2 8" xfId="1362"/>
    <cellStyle name="强调文字颜色 3 3" xfId="1363"/>
    <cellStyle name="强调文字颜色 3 3 2 2" xfId="1364"/>
    <cellStyle name="强调文字颜色 3 3 2 3" xfId="1365"/>
    <cellStyle name="强调文字颜色 4 2" xfId="1366"/>
    <cellStyle name="强调文字颜色 4 2 2" xfId="1367"/>
    <cellStyle name="强调文字颜色 4 2 2 2" xfId="1368"/>
    <cellStyle name="强调文字颜色 4 2 2 2 2" xfId="1369"/>
    <cellStyle name="强调文字颜色 4 2 2 3" xfId="1370"/>
    <cellStyle name="强调文字颜色 4 2 2 4" xfId="1371"/>
    <cellStyle name="强调文字颜色 4 2 3" xfId="1372"/>
    <cellStyle name="强调文字颜色 4 2 4" xfId="1373"/>
    <cellStyle name="强调文字颜色 4 2 5" xfId="1374"/>
    <cellStyle name="强调文字颜色 4 2 6" xfId="1375"/>
    <cellStyle name="强调文字颜色 4 3" xfId="1376"/>
    <cellStyle name="强调文字颜色 4 3 2 2" xfId="1377"/>
    <cellStyle name="强调文字颜色 4 3 2 3" xfId="1378"/>
    <cellStyle name="强调文字颜色 5 2" xfId="1379"/>
    <cellStyle name="强调文字颜色 5 2 2" xfId="1380"/>
    <cellStyle name="强调文字颜色 5 2 2 2" xfId="1381"/>
    <cellStyle name="强调文字颜色 5 2 2 2 2" xfId="1382"/>
    <cellStyle name="强调文字颜色 5 2 2 3" xfId="1383"/>
    <cellStyle name="强调文字颜色 5 2 2 4" xfId="1384"/>
    <cellStyle name="强调文字颜色 5 2 3" xfId="1385"/>
    <cellStyle name="强调文字颜色 5 2 3 2" xfId="1386"/>
    <cellStyle name="强调文字颜色 5 2 4" xfId="1387"/>
    <cellStyle name="强调文字颜色 5 2 5" xfId="1388"/>
    <cellStyle name="强调文字颜色 5 2 8" xfId="1389"/>
    <cellStyle name="强调文字颜色 5 3" xfId="1390"/>
    <cellStyle name="强调文字颜色 5 3 2" xfId="1391"/>
    <cellStyle name="强调文字颜色 5 3 2 2" xfId="1392"/>
    <cellStyle name="强调文字颜色 5 3 4" xfId="1393"/>
    <cellStyle name="强调文字颜色 6 2" xfId="1394"/>
    <cellStyle name="强调文字颜色 6 2 2" xfId="1395"/>
    <cellStyle name="强调文字颜色 6 2 3" xfId="1396"/>
    <cellStyle name="强调文字颜色 6 2 4" xfId="1397"/>
    <cellStyle name="强调文字颜色 6 2 5" xfId="1398"/>
    <cellStyle name="强调文字颜色 6 2 6" xfId="1399"/>
    <cellStyle name="强调文字颜色 6 2 7" xfId="1400"/>
    <cellStyle name="适中 2 2 2" xfId="1401"/>
    <cellStyle name="强调文字颜色 6 2 8" xfId="1402"/>
    <cellStyle name="强调文字颜色 6 3" xfId="1403"/>
    <cellStyle name="强调文字颜色 6 3 2" xfId="1404"/>
    <cellStyle name="强调文字颜色 6 3 3" xfId="1405"/>
    <cellStyle name="强调文字颜色 6 3 4" xfId="1406"/>
    <cellStyle name="适中 2 2 2 2" xfId="1407"/>
    <cellStyle name="适中 2 2 3" xfId="1408"/>
    <cellStyle name="适中 2 2 4" xfId="1409"/>
    <cellStyle name="适中 3 2 2" xfId="1410"/>
    <cellStyle name="适中 3 2 3" xfId="1411"/>
    <cellStyle name="注释 2 3 4" xfId="1412"/>
    <cellStyle name="输出 2" xfId="1413"/>
    <cellStyle name="输出 2 2" xfId="1414"/>
    <cellStyle name="输出 2 2 2 2" xfId="1415"/>
    <cellStyle name="输出 2 2 3" xfId="1416"/>
    <cellStyle name="输出 2 2 4" xfId="1417"/>
    <cellStyle name="输出 2 3" xfId="1418"/>
    <cellStyle name="输出 2 4" xfId="1419"/>
    <cellStyle name="输出 2 5" xfId="1420"/>
    <cellStyle name="输出 2 6" xfId="1421"/>
    <cellStyle name="输出 2 7" xfId="1422"/>
    <cellStyle name="输出 3" xfId="1423"/>
    <cellStyle name="输出 3 2" xfId="1424"/>
    <cellStyle name="输出 3 2 3" xfId="1425"/>
    <cellStyle name="输入 2 2" xfId="1426"/>
    <cellStyle name="输入 2 2 2" xfId="1427"/>
    <cellStyle name="输入 2 2 3" xfId="1428"/>
    <cellStyle name="输入 2 2 4" xfId="1429"/>
    <cellStyle name="输入 2 3" xfId="1430"/>
    <cellStyle name="输入 2 3 2" xfId="1431"/>
    <cellStyle name="输入 2 6" xfId="1432"/>
    <cellStyle name="输入 2 7" xfId="1433"/>
    <cellStyle name="输入 2 8" xfId="1434"/>
    <cellStyle name="输入 3 2" xfId="1435"/>
    <cellStyle name="输入 3 2 2" xfId="1436"/>
    <cellStyle name="输入 3 2 3" xfId="1437"/>
    <cellStyle name="输入 3 3" xfId="1438"/>
    <cellStyle name="输入 3 4" xfId="1439"/>
    <cellStyle name="注释 2 2 2" xfId="1440"/>
    <cellStyle name="注释 2 2 2 2" xfId="1441"/>
    <cellStyle name="注释 2 2 3" xfId="1442"/>
    <cellStyle name="注释 2 3 2" xfId="1443"/>
    <cellStyle name="注释 2 3 2 2" xfId="1444"/>
    <cellStyle name="注释 2 3 3" xfId="1445"/>
    <cellStyle name="注释 2 4" xfId="1446"/>
    <cellStyle name="注释 2 5" xfId="1447"/>
    <cellStyle name="注释 2 6" xfId="1448"/>
    <cellStyle name="注释 2 7" xfId="1449"/>
    <cellStyle name="注释 2 8" xfId="1450"/>
    <cellStyle name="注释 3 2 2" xfId="1451"/>
    <cellStyle name="注释 3 2 3" xfId="1452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1"/>
  <sheetViews>
    <sheetView tabSelected="1" workbookViewId="0">
      <selection activeCell="B6" sqref="B6:B7"/>
    </sheetView>
  </sheetViews>
  <sheetFormatPr defaultColWidth="9" defaultRowHeight="14.25"/>
  <cols>
    <col min="1" max="1" width="23.625" customWidth="1"/>
    <col min="2" max="2" width="12" customWidth="1"/>
    <col min="3" max="3" width="4.125" customWidth="1"/>
    <col min="4" max="4" width="9.625" customWidth="1"/>
    <col min="5" max="5" width="12.625" customWidth="1"/>
    <col min="6" max="6" width="7.875" style="1" customWidth="1"/>
    <col min="7" max="7" width="7.625" style="2" customWidth="1"/>
    <col min="8" max="8" width="7.125" style="3" customWidth="1"/>
    <col min="9" max="9" width="7.5" style="3" customWidth="1"/>
    <col min="10" max="10" width="9.375" style="3" customWidth="1"/>
    <col min="11" max="11" width="5.75" style="4" customWidth="1"/>
    <col min="12" max="12" width="7.125" style="5" customWidth="1"/>
  </cols>
  <sheetData>
    <row r="1" ht="78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ht="36" customHeight="1" spans="1:12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10"/>
      <c r="H2" s="11" t="s">
        <v>7</v>
      </c>
      <c r="I2" s="28"/>
      <c r="J2" s="13" t="s">
        <v>8</v>
      </c>
      <c r="K2" s="8" t="s">
        <v>9</v>
      </c>
      <c r="L2" s="8" t="s">
        <v>10</v>
      </c>
    </row>
    <row r="3" ht="36" customHeight="1" spans="1:12">
      <c r="A3" s="12"/>
      <c r="B3" s="8"/>
      <c r="C3" s="8"/>
      <c r="D3" s="8"/>
      <c r="E3" s="8"/>
      <c r="F3" s="13" t="s">
        <v>11</v>
      </c>
      <c r="G3" s="8" t="s">
        <v>12</v>
      </c>
      <c r="H3" s="13" t="s">
        <v>11</v>
      </c>
      <c r="I3" s="13" t="s">
        <v>13</v>
      </c>
      <c r="J3" s="13"/>
      <c r="K3" s="8"/>
      <c r="L3" s="8"/>
    </row>
    <row r="4" ht="31.5" customHeight="1" spans="1:15">
      <c r="A4" s="14" t="s">
        <v>14</v>
      </c>
      <c r="B4" s="15" t="s">
        <v>15</v>
      </c>
      <c r="C4" s="15">
        <v>1</v>
      </c>
      <c r="D4" s="16" t="s">
        <v>16</v>
      </c>
      <c r="E4" s="17" t="s">
        <v>17</v>
      </c>
      <c r="F4" s="18">
        <v>61.8</v>
      </c>
      <c r="G4" s="19">
        <f t="shared" ref="G4:G42" si="0">F4*0.6</f>
        <v>37.08</v>
      </c>
      <c r="H4" s="19">
        <v>78.82</v>
      </c>
      <c r="I4" s="19">
        <f t="shared" ref="I4:I42" si="1">H4*0.4</f>
        <v>31.528</v>
      </c>
      <c r="J4" s="19">
        <f t="shared" ref="J4:J42" si="2">G4+I4</f>
        <v>68.608</v>
      </c>
      <c r="K4" s="29" t="s">
        <v>18</v>
      </c>
      <c r="L4" s="30"/>
      <c r="M4" s="31"/>
      <c r="N4" s="31"/>
      <c r="O4" s="31"/>
    </row>
    <row r="5" ht="31.5" customHeight="1" spans="1:15">
      <c r="A5" s="14"/>
      <c r="B5" s="15" t="s">
        <v>19</v>
      </c>
      <c r="C5" s="15">
        <v>1</v>
      </c>
      <c r="D5" s="16" t="s">
        <v>20</v>
      </c>
      <c r="E5" s="17" t="s">
        <v>21</v>
      </c>
      <c r="F5" s="18">
        <v>75.5</v>
      </c>
      <c r="G5" s="19">
        <f t="shared" si="0"/>
        <v>45.3</v>
      </c>
      <c r="H5" s="19">
        <v>88.52</v>
      </c>
      <c r="I5" s="19">
        <f t="shared" si="1"/>
        <v>35.408</v>
      </c>
      <c r="J5" s="19">
        <f t="shared" si="2"/>
        <v>80.708</v>
      </c>
      <c r="K5" s="29">
        <v>1</v>
      </c>
      <c r="L5" s="30"/>
      <c r="M5" s="31"/>
      <c r="N5" s="31"/>
      <c r="O5" s="31"/>
    </row>
    <row r="6" ht="31.5" customHeight="1" spans="1:15">
      <c r="A6" s="14"/>
      <c r="B6" s="15" t="s">
        <v>22</v>
      </c>
      <c r="C6" s="15">
        <v>1</v>
      </c>
      <c r="D6" s="16" t="s">
        <v>23</v>
      </c>
      <c r="E6" s="17" t="s">
        <v>24</v>
      </c>
      <c r="F6" s="18">
        <v>69.9</v>
      </c>
      <c r="G6" s="19">
        <f t="shared" si="0"/>
        <v>41.94</v>
      </c>
      <c r="H6" s="19">
        <v>83.44</v>
      </c>
      <c r="I6" s="19">
        <f t="shared" si="1"/>
        <v>33.376</v>
      </c>
      <c r="J6" s="19">
        <f t="shared" si="2"/>
        <v>75.316</v>
      </c>
      <c r="K6" s="29">
        <v>1</v>
      </c>
      <c r="L6" s="30"/>
      <c r="M6" s="31"/>
      <c r="N6" s="31"/>
      <c r="O6" s="31"/>
    </row>
    <row r="7" ht="31.5" customHeight="1" spans="1:15">
      <c r="A7" s="14"/>
      <c r="B7" s="15"/>
      <c r="C7" s="15"/>
      <c r="D7" s="16" t="s">
        <v>25</v>
      </c>
      <c r="E7" s="17" t="s">
        <v>26</v>
      </c>
      <c r="F7" s="18">
        <v>66.1</v>
      </c>
      <c r="G7" s="19">
        <f t="shared" si="0"/>
        <v>39.66</v>
      </c>
      <c r="H7" s="19">
        <v>0</v>
      </c>
      <c r="I7" s="19">
        <f t="shared" si="1"/>
        <v>0</v>
      </c>
      <c r="J7" s="19">
        <f t="shared" si="2"/>
        <v>39.66</v>
      </c>
      <c r="K7" s="29">
        <v>2</v>
      </c>
      <c r="L7" s="30"/>
      <c r="M7" s="31"/>
      <c r="N7" s="31"/>
      <c r="O7" s="31"/>
    </row>
    <row r="8" ht="31.5" customHeight="1" spans="1:15">
      <c r="A8" s="14"/>
      <c r="B8" s="15" t="s">
        <v>27</v>
      </c>
      <c r="C8" s="15">
        <v>5</v>
      </c>
      <c r="D8" s="16" t="s">
        <v>28</v>
      </c>
      <c r="E8" s="17" t="s">
        <v>29</v>
      </c>
      <c r="F8" s="18">
        <v>85.1</v>
      </c>
      <c r="G8" s="19">
        <f t="shared" si="0"/>
        <v>51.06</v>
      </c>
      <c r="H8" s="19">
        <v>80.54</v>
      </c>
      <c r="I8" s="19">
        <f t="shared" si="1"/>
        <v>32.216</v>
      </c>
      <c r="J8" s="19">
        <f t="shared" si="2"/>
        <v>83.276</v>
      </c>
      <c r="K8" s="29" t="s">
        <v>18</v>
      </c>
      <c r="L8" s="30"/>
      <c r="M8" s="31"/>
      <c r="N8" s="31"/>
      <c r="O8" s="31"/>
    </row>
    <row r="9" ht="31.5" customHeight="1" spans="1:15">
      <c r="A9" s="14"/>
      <c r="B9" s="15"/>
      <c r="C9" s="15"/>
      <c r="D9" s="16" t="s">
        <v>30</v>
      </c>
      <c r="E9" s="17" t="s">
        <v>31</v>
      </c>
      <c r="F9" s="18">
        <v>80.9</v>
      </c>
      <c r="G9" s="19">
        <f t="shared" si="0"/>
        <v>48.54</v>
      </c>
      <c r="H9" s="19">
        <v>78.8</v>
      </c>
      <c r="I9" s="19">
        <f t="shared" si="1"/>
        <v>31.52</v>
      </c>
      <c r="J9" s="19">
        <f t="shared" si="2"/>
        <v>80.06</v>
      </c>
      <c r="K9" s="29" t="s">
        <v>32</v>
      </c>
      <c r="L9" s="32"/>
      <c r="M9" s="31"/>
      <c r="N9" s="31"/>
      <c r="O9" s="31"/>
    </row>
    <row r="10" ht="31.5" customHeight="1" spans="1:15">
      <c r="A10" s="14"/>
      <c r="B10" s="15"/>
      <c r="C10" s="15"/>
      <c r="D10" s="16" t="s">
        <v>33</v>
      </c>
      <c r="E10" s="17" t="s">
        <v>34</v>
      </c>
      <c r="F10" s="18">
        <v>76.4</v>
      </c>
      <c r="G10" s="19">
        <f t="shared" si="0"/>
        <v>45.84</v>
      </c>
      <c r="H10" s="19">
        <v>80.8</v>
      </c>
      <c r="I10" s="19">
        <f t="shared" si="1"/>
        <v>32.32</v>
      </c>
      <c r="J10" s="19">
        <f t="shared" si="2"/>
        <v>78.16</v>
      </c>
      <c r="K10" s="29" t="s">
        <v>35</v>
      </c>
      <c r="L10" s="30"/>
      <c r="M10" s="31"/>
      <c r="N10" s="31"/>
      <c r="O10" s="31"/>
    </row>
    <row r="11" ht="31.5" customHeight="1" spans="1:15">
      <c r="A11" s="14"/>
      <c r="B11" s="15"/>
      <c r="C11" s="15"/>
      <c r="D11" s="16" t="s">
        <v>36</v>
      </c>
      <c r="E11" s="17" t="s">
        <v>37</v>
      </c>
      <c r="F11" s="18">
        <v>78</v>
      </c>
      <c r="G11" s="19">
        <f t="shared" si="0"/>
        <v>46.8</v>
      </c>
      <c r="H11" s="19">
        <v>77.74</v>
      </c>
      <c r="I11" s="19">
        <f t="shared" si="1"/>
        <v>31.096</v>
      </c>
      <c r="J11" s="19">
        <f t="shared" si="2"/>
        <v>77.896</v>
      </c>
      <c r="K11" s="29" t="s">
        <v>38</v>
      </c>
      <c r="L11" s="30"/>
      <c r="M11" s="31"/>
      <c r="N11" s="31"/>
      <c r="O11" s="31"/>
    </row>
    <row r="12" ht="31.5" customHeight="1" spans="1:15">
      <c r="A12" s="14"/>
      <c r="B12" s="15"/>
      <c r="C12" s="15"/>
      <c r="D12" s="16" t="s">
        <v>39</v>
      </c>
      <c r="E12" s="17" t="s">
        <v>40</v>
      </c>
      <c r="F12" s="18">
        <v>75.6</v>
      </c>
      <c r="G12" s="19">
        <f t="shared" si="0"/>
        <v>45.36</v>
      </c>
      <c r="H12" s="19">
        <v>81.22</v>
      </c>
      <c r="I12" s="19">
        <f t="shared" si="1"/>
        <v>32.488</v>
      </c>
      <c r="J12" s="19">
        <f t="shared" si="2"/>
        <v>77.848</v>
      </c>
      <c r="K12" s="29" t="s">
        <v>41</v>
      </c>
      <c r="L12" s="30"/>
      <c r="M12" s="31"/>
      <c r="N12" s="31"/>
      <c r="O12" s="31"/>
    </row>
    <row r="13" ht="31.5" customHeight="1" spans="1:15">
      <c r="A13" s="14"/>
      <c r="B13" s="15"/>
      <c r="C13" s="15"/>
      <c r="D13" s="16" t="s">
        <v>42</v>
      </c>
      <c r="E13" s="17" t="s">
        <v>43</v>
      </c>
      <c r="F13" s="18">
        <v>75.9</v>
      </c>
      <c r="G13" s="19">
        <f t="shared" si="0"/>
        <v>45.54</v>
      </c>
      <c r="H13" s="19">
        <v>80.4</v>
      </c>
      <c r="I13" s="19">
        <f t="shared" si="1"/>
        <v>32.16</v>
      </c>
      <c r="J13" s="19">
        <f t="shared" si="2"/>
        <v>77.7</v>
      </c>
      <c r="K13" s="29" t="s">
        <v>44</v>
      </c>
      <c r="L13" s="30"/>
      <c r="M13" s="31"/>
      <c r="N13" s="31"/>
      <c r="O13" s="31"/>
    </row>
    <row r="14" ht="31.5" customHeight="1" spans="1:12">
      <c r="A14" s="14"/>
      <c r="B14" s="15"/>
      <c r="C14" s="15"/>
      <c r="D14" s="16" t="s">
        <v>45</v>
      </c>
      <c r="E14" s="17" t="s">
        <v>46</v>
      </c>
      <c r="F14" s="18">
        <v>77.1</v>
      </c>
      <c r="G14" s="19">
        <f t="shared" si="0"/>
        <v>46.26</v>
      </c>
      <c r="H14" s="19">
        <v>78.28</v>
      </c>
      <c r="I14" s="19">
        <f t="shared" si="1"/>
        <v>31.312</v>
      </c>
      <c r="J14" s="19">
        <f t="shared" si="2"/>
        <v>77.572</v>
      </c>
      <c r="K14" s="29" t="s">
        <v>47</v>
      </c>
      <c r="L14" s="33"/>
    </row>
    <row r="15" ht="31.5" customHeight="1" spans="1:12">
      <c r="A15" s="14"/>
      <c r="B15" s="15"/>
      <c r="C15" s="15"/>
      <c r="D15" s="16" t="s">
        <v>48</v>
      </c>
      <c r="E15" s="17" t="s">
        <v>49</v>
      </c>
      <c r="F15" s="18">
        <v>77.7</v>
      </c>
      <c r="G15" s="19">
        <f t="shared" si="0"/>
        <v>46.62</v>
      </c>
      <c r="H15" s="19">
        <v>75.28</v>
      </c>
      <c r="I15" s="19">
        <f t="shared" si="1"/>
        <v>30.112</v>
      </c>
      <c r="J15" s="19">
        <f t="shared" si="2"/>
        <v>76.732</v>
      </c>
      <c r="K15" s="29" t="s">
        <v>50</v>
      </c>
      <c r="L15" s="33"/>
    </row>
    <row r="16" ht="31.5" customHeight="1" spans="1:12">
      <c r="A16" s="14"/>
      <c r="B16" s="15"/>
      <c r="C16" s="15"/>
      <c r="D16" s="16" t="s">
        <v>51</v>
      </c>
      <c r="E16" s="17" t="s">
        <v>52</v>
      </c>
      <c r="F16" s="18">
        <v>75.5</v>
      </c>
      <c r="G16" s="19">
        <f t="shared" si="0"/>
        <v>45.3</v>
      </c>
      <c r="H16" s="19">
        <v>78.02</v>
      </c>
      <c r="I16" s="19">
        <f t="shared" si="1"/>
        <v>31.208</v>
      </c>
      <c r="J16" s="19">
        <f t="shared" si="2"/>
        <v>76.508</v>
      </c>
      <c r="K16" s="29" t="s">
        <v>53</v>
      </c>
      <c r="L16" s="33"/>
    </row>
    <row r="17" ht="31.5" customHeight="1" spans="1:12">
      <c r="A17" s="14"/>
      <c r="B17" s="15"/>
      <c r="C17" s="15"/>
      <c r="D17" s="16" t="s">
        <v>54</v>
      </c>
      <c r="E17" s="17" t="s">
        <v>55</v>
      </c>
      <c r="F17" s="18">
        <v>83.7</v>
      </c>
      <c r="G17" s="19">
        <f t="shared" si="0"/>
        <v>50.22</v>
      </c>
      <c r="H17" s="19">
        <v>0</v>
      </c>
      <c r="I17" s="19">
        <f t="shared" si="1"/>
        <v>0</v>
      </c>
      <c r="J17" s="19">
        <f t="shared" si="2"/>
        <v>50.22</v>
      </c>
      <c r="K17" s="29" t="s">
        <v>56</v>
      </c>
      <c r="L17" s="33"/>
    </row>
    <row r="18" ht="31.5" customHeight="1" spans="1:12">
      <c r="A18" s="14" t="s">
        <v>57</v>
      </c>
      <c r="B18" s="20" t="s">
        <v>58</v>
      </c>
      <c r="C18" s="20">
        <v>2</v>
      </c>
      <c r="D18" s="16" t="s">
        <v>59</v>
      </c>
      <c r="E18" s="17" t="s">
        <v>60</v>
      </c>
      <c r="F18" s="18">
        <v>74.9</v>
      </c>
      <c r="G18" s="19">
        <f t="shared" si="0"/>
        <v>44.94</v>
      </c>
      <c r="H18" s="19">
        <v>79.04</v>
      </c>
      <c r="I18" s="19">
        <f t="shared" si="1"/>
        <v>31.616</v>
      </c>
      <c r="J18" s="19">
        <f t="shared" si="2"/>
        <v>76.556</v>
      </c>
      <c r="K18" s="29">
        <v>1</v>
      </c>
      <c r="L18" s="33"/>
    </row>
    <row r="19" ht="31.5" customHeight="1" spans="1:12">
      <c r="A19" s="14"/>
      <c r="B19" s="20"/>
      <c r="C19" s="20"/>
      <c r="D19" s="16" t="s">
        <v>61</v>
      </c>
      <c r="E19" s="17" t="s">
        <v>62</v>
      </c>
      <c r="F19" s="18">
        <v>73.1</v>
      </c>
      <c r="G19" s="19">
        <f t="shared" si="0"/>
        <v>43.86</v>
      </c>
      <c r="H19" s="19">
        <v>81.02</v>
      </c>
      <c r="I19" s="19">
        <f t="shared" si="1"/>
        <v>32.408</v>
      </c>
      <c r="J19" s="19">
        <f t="shared" si="2"/>
        <v>76.268</v>
      </c>
      <c r="K19" s="29">
        <v>2</v>
      </c>
      <c r="L19" s="33"/>
    </row>
    <row r="20" ht="31.5" customHeight="1" spans="1:12">
      <c r="A20" s="14"/>
      <c r="B20" s="20"/>
      <c r="C20" s="20"/>
      <c r="D20" s="16" t="s">
        <v>63</v>
      </c>
      <c r="E20" s="17" t="s">
        <v>64</v>
      </c>
      <c r="F20" s="18">
        <v>61.1</v>
      </c>
      <c r="G20" s="19">
        <f t="shared" si="0"/>
        <v>36.66</v>
      </c>
      <c r="H20" s="19">
        <v>77.12</v>
      </c>
      <c r="I20" s="19">
        <f t="shared" si="1"/>
        <v>30.848</v>
      </c>
      <c r="J20" s="19">
        <f t="shared" si="2"/>
        <v>67.508</v>
      </c>
      <c r="K20" s="29">
        <v>3</v>
      </c>
      <c r="L20" s="33"/>
    </row>
    <row r="21" ht="31.5" customHeight="1" spans="1:12">
      <c r="A21" s="14"/>
      <c r="B21" s="20"/>
      <c r="C21" s="20"/>
      <c r="D21" s="16" t="s">
        <v>65</v>
      </c>
      <c r="E21" s="17" t="s">
        <v>66</v>
      </c>
      <c r="F21" s="18">
        <v>54.6</v>
      </c>
      <c r="G21" s="19">
        <f t="shared" si="0"/>
        <v>32.76</v>
      </c>
      <c r="H21" s="19">
        <v>77.42</v>
      </c>
      <c r="I21" s="19">
        <f t="shared" si="1"/>
        <v>30.968</v>
      </c>
      <c r="J21" s="19">
        <f t="shared" si="2"/>
        <v>63.728</v>
      </c>
      <c r="K21" s="29">
        <v>4</v>
      </c>
      <c r="L21" s="33"/>
    </row>
    <row r="22" ht="31.5" customHeight="1" spans="1:12">
      <c r="A22" s="14"/>
      <c r="B22" s="20" t="s">
        <v>67</v>
      </c>
      <c r="C22" s="20">
        <v>1</v>
      </c>
      <c r="D22" s="21" t="s">
        <v>68</v>
      </c>
      <c r="E22" s="17" t="s">
        <v>69</v>
      </c>
      <c r="F22" s="18">
        <v>56.3</v>
      </c>
      <c r="G22" s="19">
        <f t="shared" si="0"/>
        <v>33.78</v>
      </c>
      <c r="H22" s="19">
        <v>77.86</v>
      </c>
      <c r="I22" s="19">
        <f t="shared" si="1"/>
        <v>31.144</v>
      </c>
      <c r="J22" s="19">
        <f t="shared" si="2"/>
        <v>64.924</v>
      </c>
      <c r="K22" s="29">
        <v>1</v>
      </c>
      <c r="L22" s="33"/>
    </row>
    <row r="23" ht="31.5" customHeight="1" spans="1:12">
      <c r="A23" s="14"/>
      <c r="B23" s="20"/>
      <c r="C23" s="20"/>
      <c r="D23" s="21" t="s">
        <v>70</v>
      </c>
      <c r="E23" s="17" t="s">
        <v>71</v>
      </c>
      <c r="F23" s="18">
        <v>79.1</v>
      </c>
      <c r="G23" s="19">
        <f t="shared" si="0"/>
        <v>47.46</v>
      </c>
      <c r="H23" s="19">
        <v>0</v>
      </c>
      <c r="I23" s="19">
        <f t="shared" si="1"/>
        <v>0</v>
      </c>
      <c r="J23" s="19">
        <f t="shared" si="2"/>
        <v>47.46</v>
      </c>
      <c r="K23" s="29" t="s">
        <v>32</v>
      </c>
      <c r="L23" s="33"/>
    </row>
    <row r="24" ht="31.5" customHeight="1" spans="1:12">
      <c r="A24" s="14"/>
      <c r="B24" s="22" t="s">
        <v>72</v>
      </c>
      <c r="C24" s="22">
        <v>4</v>
      </c>
      <c r="D24" s="16" t="s">
        <v>73</v>
      </c>
      <c r="E24" s="17" t="s">
        <v>74</v>
      </c>
      <c r="F24" s="18">
        <v>85.6</v>
      </c>
      <c r="G24" s="19">
        <f t="shared" si="0"/>
        <v>51.36</v>
      </c>
      <c r="H24" s="19">
        <v>79.82</v>
      </c>
      <c r="I24" s="19">
        <f t="shared" si="1"/>
        <v>31.928</v>
      </c>
      <c r="J24" s="19">
        <f t="shared" si="2"/>
        <v>83.288</v>
      </c>
      <c r="K24" s="29">
        <v>1</v>
      </c>
      <c r="L24" s="33"/>
    </row>
    <row r="25" ht="31.5" customHeight="1" spans="1:12">
      <c r="A25" s="14"/>
      <c r="B25" s="22"/>
      <c r="C25" s="22"/>
      <c r="D25" s="16" t="s">
        <v>75</v>
      </c>
      <c r="E25" s="17" t="s">
        <v>76</v>
      </c>
      <c r="F25" s="18">
        <v>83.3</v>
      </c>
      <c r="G25" s="19">
        <f t="shared" si="0"/>
        <v>49.98</v>
      </c>
      <c r="H25" s="19">
        <v>80.48</v>
      </c>
      <c r="I25" s="19">
        <f t="shared" si="1"/>
        <v>32.192</v>
      </c>
      <c r="J25" s="19">
        <f t="shared" si="2"/>
        <v>82.172</v>
      </c>
      <c r="K25" s="29">
        <v>2</v>
      </c>
      <c r="L25" s="33"/>
    </row>
    <row r="26" ht="31.5" customHeight="1" spans="1:12">
      <c r="A26" s="14"/>
      <c r="B26" s="22"/>
      <c r="C26" s="22"/>
      <c r="D26" s="16" t="s">
        <v>77</v>
      </c>
      <c r="E26" s="17" t="s">
        <v>78</v>
      </c>
      <c r="F26" s="18">
        <v>79.8</v>
      </c>
      <c r="G26" s="19">
        <f t="shared" si="0"/>
        <v>47.88</v>
      </c>
      <c r="H26" s="19">
        <v>82.46</v>
      </c>
      <c r="I26" s="19">
        <f t="shared" si="1"/>
        <v>32.984</v>
      </c>
      <c r="J26" s="19">
        <f t="shared" si="2"/>
        <v>80.864</v>
      </c>
      <c r="K26" s="29" t="s">
        <v>35</v>
      </c>
      <c r="L26" s="33"/>
    </row>
    <row r="27" ht="31.5" customHeight="1" spans="1:12">
      <c r="A27" s="14"/>
      <c r="B27" s="22"/>
      <c r="C27" s="22"/>
      <c r="D27" s="16" t="s">
        <v>79</v>
      </c>
      <c r="E27" s="17" t="s">
        <v>80</v>
      </c>
      <c r="F27" s="18">
        <v>79.5</v>
      </c>
      <c r="G27" s="19">
        <f t="shared" si="0"/>
        <v>47.7</v>
      </c>
      <c r="H27" s="19">
        <v>81.12</v>
      </c>
      <c r="I27" s="19">
        <f t="shared" si="1"/>
        <v>32.448</v>
      </c>
      <c r="J27" s="19">
        <f t="shared" si="2"/>
        <v>80.148</v>
      </c>
      <c r="K27" s="29" t="s">
        <v>38</v>
      </c>
      <c r="L27" s="33"/>
    </row>
    <row r="28" ht="31.5" customHeight="1" spans="1:12">
      <c r="A28" s="14"/>
      <c r="B28" s="22"/>
      <c r="C28" s="22"/>
      <c r="D28" s="16" t="s">
        <v>81</v>
      </c>
      <c r="E28" s="17" t="s">
        <v>82</v>
      </c>
      <c r="F28" s="18">
        <v>79</v>
      </c>
      <c r="G28" s="19">
        <f t="shared" si="0"/>
        <v>47.4</v>
      </c>
      <c r="H28" s="19">
        <v>77.5</v>
      </c>
      <c r="I28" s="19">
        <f t="shared" si="1"/>
        <v>31</v>
      </c>
      <c r="J28" s="19">
        <f t="shared" si="2"/>
        <v>78.4</v>
      </c>
      <c r="K28" s="29" t="s">
        <v>41</v>
      </c>
      <c r="L28" s="33"/>
    </row>
    <row r="29" ht="31.5" customHeight="1" spans="1:12">
      <c r="A29" s="14"/>
      <c r="B29" s="22"/>
      <c r="C29" s="22"/>
      <c r="D29" s="16" t="s">
        <v>83</v>
      </c>
      <c r="E29" s="17" t="s">
        <v>84</v>
      </c>
      <c r="F29" s="18">
        <v>78.5</v>
      </c>
      <c r="G29" s="19">
        <f t="shared" si="0"/>
        <v>47.1</v>
      </c>
      <c r="H29" s="19">
        <v>77.32</v>
      </c>
      <c r="I29" s="19">
        <f t="shared" si="1"/>
        <v>30.928</v>
      </c>
      <c r="J29" s="19">
        <f t="shared" si="2"/>
        <v>78.028</v>
      </c>
      <c r="K29" s="29" t="s">
        <v>44</v>
      </c>
      <c r="L29" s="33"/>
    </row>
    <row r="30" ht="31.5" customHeight="1" spans="1:12">
      <c r="A30" s="14"/>
      <c r="B30" s="22"/>
      <c r="C30" s="22"/>
      <c r="D30" s="16" t="s">
        <v>85</v>
      </c>
      <c r="E30" s="17" t="s">
        <v>86</v>
      </c>
      <c r="F30" s="18">
        <v>78.7</v>
      </c>
      <c r="G30" s="19">
        <f t="shared" si="0"/>
        <v>47.22</v>
      </c>
      <c r="H30" s="19">
        <v>75.18</v>
      </c>
      <c r="I30" s="19">
        <f t="shared" si="1"/>
        <v>30.072</v>
      </c>
      <c r="J30" s="19">
        <f t="shared" si="2"/>
        <v>77.292</v>
      </c>
      <c r="K30" s="29">
        <v>7</v>
      </c>
      <c r="L30" s="33"/>
    </row>
    <row r="31" ht="31.5" customHeight="1" spans="1:12">
      <c r="A31" s="14"/>
      <c r="B31" s="22"/>
      <c r="C31" s="22"/>
      <c r="D31" s="16" t="s">
        <v>87</v>
      </c>
      <c r="E31" s="17" t="s">
        <v>88</v>
      </c>
      <c r="F31" s="18">
        <v>82.6</v>
      </c>
      <c r="G31" s="19">
        <f t="shared" si="0"/>
        <v>49.56</v>
      </c>
      <c r="H31" s="19">
        <v>0</v>
      </c>
      <c r="I31" s="19">
        <f t="shared" si="1"/>
        <v>0</v>
      </c>
      <c r="J31" s="19">
        <f t="shared" si="2"/>
        <v>49.56</v>
      </c>
      <c r="K31" s="29" t="s">
        <v>50</v>
      </c>
      <c r="L31" s="33"/>
    </row>
    <row r="32" ht="31.5" customHeight="1" spans="1:12">
      <c r="A32" s="14"/>
      <c r="B32" s="22" t="s">
        <v>89</v>
      </c>
      <c r="C32" s="22">
        <v>6</v>
      </c>
      <c r="D32" s="21" t="s">
        <v>90</v>
      </c>
      <c r="E32" s="17" t="s">
        <v>91</v>
      </c>
      <c r="F32" s="18">
        <v>86.4</v>
      </c>
      <c r="G32" s="19">
        <f t="shared" si="0"/>
        <v>51.84</v>
      </c>
      <c r="H32" s="19">
        <v>77</v>
      </c>
      <c r="I32" s="19">
        <f t="shared" si="1"/>
        <v>30.8</v>
      </c>
      <c r="J32" s="19">
        <f t="shared" si="2"/>
        <v>82.64</v>
      </c>
      <c r="K32" s="29" t="s">
        <v>18</v>
      </c>
      <c r="L32" s="33"/>
    </row>
    <row r="33" ht="31.5" customHeight="1" spans="1:12">
      <c r="A33" s="14"/>
      <c r="B33" s="22"/>
      <c r="C33" s="22"/>
      <c r="D33" s="21" t="s">
        <v>92</v>
      </c>
      <c r="E33" s="17" t="s">
        <v>93</v>
      </c>
      <c r="F33" s="18">
        <v>79.5</v>
      </c>
      <c r="G33" s="19">
        <f t="shared" si="0"/>
        <v>47.7</v>
      </c>
      <c r="H33" s="19">
        <v>84.06</v>
      </c>
      <c r="I33" s="19">
        <f t="shared" si="1"/>
        <v>33.624</v>
      </c>
      <c r="J33" s="19">
        <f t="shared" si="2"/>
        <v>81.324</v>
      </c>
      <c r="K33" s="29" t="s">
        <v>32</v>
      </c>
      <c r="L33" s="33"/>
    </row>
    <row r="34" ht="31.5" customHeight="1" spans="1:12">
      <c r="A34" s="14"/>
      <c r="B34" s="22"/>
      <c r="C34" s="22"/>
      <c r="D34" s="21" t="s">
        <v>94</v>
      </c>
      <c r="E34" s="17" t="s">
        <v>95</v>
      </c>
      <c r="F34" s="18">
        <v>79.8</v>
      </c>
      <c r="G34" s="19">
        <f t="shared" si="0"/>
        <v>47.88</v>
      </c>
      <c r="H34" s="19">
        <v>82.6</v>
      </c>
      <c r="I34" s="19">
        <f t="shared" si="1"/>
        <v>33.04</v>
      </c>
      <c r="J34" s="19">
        <f t="shared" si="2"/>
        <v>80.92</v>
      </c>
      <c r="K34" s="29" t="s">
        <v>35</v>
      </c>
      <c r="L34" s="33"/>
    </row>
    <row r="35" ht="31.5" customHeight="1" spans="1:12">
      <c r="A35" s="14"/>
      <c r="B35" s="22"/>
      <c r="C35" s="22"/>
      <c r="D35" s="21" t="s">
        <v>96</v>
      </c>
      <c r="E35" s="17" t="s">
        <v>97</v>
      </c>
      <c r="F35" s="18">
        <v>79.4</v>
      </c>
      <c r="G35" s="19">
        <f t="shared" si="0"/>
        <v>47.64</v>
      </c>
      <c r="H35" s="19">
        <v>82.02</v>
      </c>
      <c r="I35" s="19">
        <f t="shared" si="1"/>
        <v>32.808</v>
      </c>
      <c r="J35" s="19">
        <f t="shared" si="2"/>
        <v>80.448</v>
      </c>
      <c r="K35" s="29" t="s">
        <v>38</v>
      </c>
      <c r="L35" s="33"/>
    </row>
    <row r="36" ht="31.5" customHeight="1" spans="1:12">
      <c r="A36" s="14"/>
      <c r="B36" s="22"/>
      <c r="C36" s="22"/>
      <c r="D36" s="21" t="s">
        <v>98</v>
      </c>
      <c r="E36" s="17" t="s">
        <v>99</v>
      </c>
      <c r="F36" s="18">
        <v>80.1</v>
      </c>
      <c r="G36" s="19">
        <f t="shared" si="0"/>
        <v>48.06</v>
      </c>
      <c r="H36" s="19">
        <v>79.3</v>
      </c>
      <c r="I36" s="19">
        <f t="shared" si="1"/>
        <v>31.72</v>
      </c>
      <c r="J36" s="19">
        <f t="shared" si="2"/>
        <v>79.78</v>
      </c>
      <c r="K36" s="29">
        <v>5</v>
      </c>
      <c r="L36" s="33"/>
    </row>
    <row r="37" ht="31.5" customHeight="1" spans="1:12">
      <c r="A37" s="14"/>
      <c r="B37" s="22"/>
      <c r="C37" s="22"/>
      <c r="D37" s="21" t="s">
        <v>100</v>
      </c>
      <c r="E37" s="17" t="s">
        <v>101</v>
      </c>
      <c r="F37" s="18">
        <v>81</v>
      </c>
      <c r="G37" s="19">
        <f t="shared" si="0"/>
        <v>48.6</v>
      </c>
      <c r="H37" s="19">
        <v>77.54</v>
      </c>
      <c r="I37" s="19">
        <f t="shared" si="1"/>
        <v>31.016</v>
      </c>
      <c r="J37" s="19">
        <f t="shared" si="2"/>
        <v>79.616</v>
      </c>
      <c r="K37" s="29" t="s">
        <v>44</v>
      </c>
      <c r="L37" s="33"/>
    </row>
    <row r="38" ht="31.5" customHeight="1" spans="1:12">
      <c r="A38" s="14"/>
      <c r="B38" s="22"/>
      <c r="C38" s="22"/>
      <c r="D38" s="21" t="s">
        <v>102</v>
      </c>
      <c r="E38" s="17" t="s">
        <v>103</v>
      </c>
      <c r="F38" s="18">
        <v>80.8</v>
      </c>
      <c r="G38" s="19">
        <f t="shared" si="0"/>
        <v>48.48</v>
      </c>
      <c r="H38" s="19">
        <v>77.52</v>
      </c>
      <c r="I38" s="19">
        <f t="shared" si="1"/>
        <v>31.008</v>
      </c>
      <c r="J38" s="19">
        <f t="shared" si="2"/>
        <v>79.488</v>
      </c>
      <c r="K38" s="29" t="s">
        <v>47</v>
      </c>
      <c r="L38" s="33"/>
    </row>
    <row r="39" ht="31.5" customHeight="1" spans="1:12">
      <c r="A39" s="14"/>
      <c r="B39" s="22"/>
      <c r="C39" s="22"/>
      <c r="D39" s="21" t="s">
        <v>104</v>
      </c>
      <c r="E39" s="17" t="s">
        <v>105</v>
      </c>
      <c r="F39" s="18">
        <v>79.4</v>
      </c>
      <c r="G39" s="19">
        <f t="shared" si="0"/>
        <v>47.64</v>
      </c>
      <c r="H39" s="19">
        <v>78.9</v>
      </c>
      <c r="I39" s="19">
        <f t="shared" si="1"/>
        <v>31.56</v>
      </c>
      <c r="J39" s="19">
        <f t="shared" si="2"/>
        <v>79.2</v>
      </c>
      <c r="K39" s="29" t="s">
        <v>50</v>
      </c>
      <c r="L39" s="33"/>
    </row>
    <row r="40" ht="31.5" customHeight="1" spans="1:12">
      <c r="A40" s="14"/>
      <c r="B40" s="22"/>
      <c r="C40" s="22"/>
      <c r="D40" s="21" t="s">
        <v>106</v>
      </c>
      <c r="E40" s="17" t="s">
        <v>107</v>
      </c>
      <c r="F40" s="18">
        <v>79.9</v>
      </c>
      <c r="G40" s="19">
        <f t="shared" si="0"/>
        <v>47.94</v>
      </c>
      <c r="H40" s="19">
        <v>75.94</v>
      </c>
      <c r="I40" s="19">
        <f t="shared" si="1"/>
        <v>30.376</v>
      </c>
      <c r="J40" s="19">
        <f t="shared" si="2"/>
        <v>78.316</v>
      </c>
      <c r="K40" s="29" t="s">
        <v>53</v>
      </c>
      <c r="L40" s="33"/>
    </row>
    <row r="41" ht="31.5" customHeight="1" spans="1:12">
      <c r="A41" s="14"/>
      <c r="B41" s="22"/>
      <c r="C41" s="22"/>
      <c r="D41" s="21" t="s">
        <v>108</v>
      </c>
      <c r="E41" s="17" t="s">
        <v>109</v>
      </c>
      <c r="F41" s="18">
        <v>79.9</v>
      </c>
      <c r="G41" s="19">
        <f t="shared" si="0"/>
        <v>47.94</v>
      </c>
      <c r="H41" s="19">
        <v>75.02</v>
      </c>
      <c r="I41" s="19">
        <f t="shared" si="1"/>
        <v>30.008</v>
      </c>
      <c r="J41" s="19">
        <f t="shared" si="2"/>
        <v>77.948</v>
      </c>
      <c r="K41" s="29" t="s">
        <v>56</v>
      </c>
      <c r="L41" s="33"/>
    </row>
    <row r="42" ht="31.5" customHeight="1" spans="1:12">
      <c r="A42" s="14"/>
      <c r="B42" s="22"/>
      <c r="C42" s="22"/>
      <c r="D42" s="21" t="s">
        <v>110</v>
      </c>
      <c r="E42" s="17" t="s">
        <v>111</v>
      </c>
      <c r="F42" s="18">
        <v>80.4</v>
      </c>
      <c r="G42" s="19">
        <f t="shared" si="0"/>
        <v>48.24</v>
      </c>
      <c r="H42" s="19">
        <v>73.28</v>
      </c>
      <c r="I42" s="19">
        <f t="shared" si="1"/>
        <v>29.312</v>
      </c>
      <c r="J42" s="19">
        <f t="shared" si="2"/>
        <v>77.552</v>
      </c>
      <c r="K42" s="29" t="s">
        <v>112</v>
      </c>
      <c r="L42" s="33"/>
    </row>
    <row r="43" ht="31.5" customHeight="1" spans="1:12">
      <c r="A43" s="14"/>
      <c r="B43" s="22"/>
      <c r="C43" s="22"/>
      <c r="D43" s="21" t="s">
        <v>113</v>
      </c>
      <c r="E43" s="17" t="s">
        <v>114</v>
      </c>
      <c r="F43" s="18">
        <v>77.1</v>
      </c>
      <c r="G43" s="19">
        <f t="shared" ref="G37:G61" si="3">F43*0.6</f>
        <v>46.26</v>
      </c>
      <c r="H43" s="19">
        <v>10</v>
      </c>
      <c r="I43" s="19">
        <f t="shared" ref="I37:I61" si="4">H43*0.4</f>
        <v>4</v>
      </c>
      <c r="J43" s="19">
        <f t="shared" ref="J37:J61" si="5">G43+I43</f>
        <v>50.26</v>
      </c>
      <c r="K43" s="29">
        <v>12</v>
      </c>
      <c r="L43" s="33"/>
    </row>
    <row r="44" ht="31.5" customHeight="1" spans="1:12">
      <c r="A44" s="23" t="s">
        <v>115</v>
      </c>
      <c r="B44" s="15" t="s">
        <v>116</v>
      </c>
      <c r="C44" s="15">
        <v>3</v>
      </c>
      <c r="D44" s="21" t="s">
        <v>117</v>
      </c>
      <c r="E44" s="17" t="s">
        <v>118</v>
      </c>
      <c r="F44" s="18">
        <v>70.6</v>
      </c>
      <c r="G44" s="19">
        <f t="shared" si="3"/>
        <v>42.36</v>
      </c>
      <c r="H44" s="19">
        <v>73.12</v>
      </c>
      <c r="I44" s="19">
        <f t="shared" si="4"/>
        <v>29.248</v>
      </c>
      <c r="J44" s="19">
        <f t="shared" si="5"/>
        <v>71.608</v>
      </c>
      <c r="K44" s="29">
        <v>1</v>
      </c>
      <c r="L44" s="33"/>
    </row>
    <row r="45" ht="31.5" customHeight="1" spans="1:12">
      <c r="A45" s="23"/>
      <c r="B45" s="15"/>
      <c r="C45" s="15"/>
      <c r="D45" s="21" t="s">
        <v>119</v>
      </c>
      <c r="E45" s="17" t="s">
        <v>120</v>
      </c>
      <c r="F45" s="18">
        <v>62.6</v>
      </c>
      <c r="G45" s="19">
        <f t="shared" si="3"/>
        <v>37.56</v>
      </c>
      <c r="H45" s="19">
        <v>76.76</v>
      </c>
      <c r="I45" s="19">
        <f t="shared" si="4"/>
        <v>30.704</v>
      </c>
      <c r="J45" s="19">
        <f t="shared" si="5"/>
        <v>68.264</v>
      </c>
      <c r="K45" s="29" t="s">
        <v>32</v>
      </c>
      <c r="L45" s="33"/>
    </row>
    <row r="46" ht="31.5" customHeight="1" spans="1:12">
      <c r="A46" s="23"/>
      <c r="B46" s="15"/>
      <c r="C46" s="15"/>
      <c r="D46" s="21" t="s">
        <v>121</v>
      </c>
      <c r="E46" s="17" t="s">
        <v>122</v>
      </c>
      <c r="F46" s="18">
        <v>61.7</v>
      </c>
      <c r="G46" s="19">
        <f t="shared" si="3"/>
        <v>37.02</v>
      </c>
      <c r="H46" s="19">
        <v>76.68</v>
      </c>
      <c r="I46" s="19">
        <f t="shared" si="4"/>
        <v>30.672</v>
      </c>
      <c r="J46" s="19">
        <f t="shared" si="5"/>
        <v>67.692</v>
      </c>
      <c r="K46" s="29" t="s">
        <v>35</v>
      </c>
      <c r="L46" s="33"/>
    </row>
    <row r="47" ht="31.5" customHeight="1" spans="1:12">
      <c r="A47" s="23"/>
      <c r="B47" s="15"/>
      <c r="C47" s="15"/>
      <c r="D47" s="21" t="s">
        <v>123</v>
      </c>
      <c r="E47" s="17" t="s">
        <v>124</v>
      </c>
      <c r="F47" s="18">
        <v>61.5</v>
      </c>
      <c r="G47" s="19">
        <f t="shared" si="3"/>
        <v>36.9</v>
      </c>
      <c r="H47" s="19">
        <v>75</v>
      </c>
      <c r="I47" s="19">
        <f t="shared" si="4"/>
        <v>30</v>
      </c>
      <c r="J47" s="19">
        <f t="shared" si="5"/>
        <v>66.9</v>
      </c>
      <c r="K47" s="29" t="s">
        <v>38</v>
      </c>
      <c r="L47" s="33"/>
    </row>
    <row r="48" ht="31.5" customHeight="1" spans="1:12">
      <c r="A48" s="23"/>
      <c r="B48" s="15"/>
      <c r="C48" s="15"/>
      <c r="D48" s="21" t="s">
        <v>125</v>
      </c>
      <c r="E48" s="17" t="s">
        <v>126</v>
      </c>
      <c r="F48" s="18">
        <v>57.1</v>
      </c>
      <c r="G48" s="19">
        <f t="shared" si="3"/>
        <v>34.26</v>
      </c>
      <c r="H48" s="19">
        <v>79.04</v>
      </c>
      <c r="I48" s="19">
        <f t="shared" si="4"/>
        <v>31.616</v>
      </c>
      <c r="J48" s="19">
        <f t="shared" si="5"/>
        <v>65.876</v>
      </c>
      <c r="K48" s="29" t="s">
        <v>41</v>
      </c>
      <c r="L48" s="33"/>
    </row>
    <row r="49" ht="31.5" customHeight="1" spans="1:12">
      <c r="A49" s="23"/>
      <c r="B49" s="15"/>
      <c r="C49" s="15"/>
      <c r="D49" s="21" t="s">
        <v>127</v>
      </c>
      <c r="E49" s="17" t="s">
        <v>128</v>
      </c>
      <c r="F49" s="18">
        <v>63</v>
      </c>
      <c r="G49" s="19">
        <f t="shared" si="3"/>
        <v>37.8</v>
      </c>
      <c r="H49" s="19">
        <v>46</v>
      </c>
      <c r="I49" s="19">
        <f t="shared" si="4"/>
        <v>18.4</v>
      </c>
      <c r="J49" s="19">
        <f t="shared" si="5"/>
        <v>56.2</v>
      </c>
      <c r="K49" s="29" t="s">
        <v>44</v>
      </c>
      <c r="L49" s="33"/>
    </row>
    <row r="50" ht="31.5" customHeight="1" spans="1:12">
      <c r="A50" s="23"/>
      <c r="B50" s="15" t="s">
        <v>129</v>
      </c>
      <c r="C50" s="15">
        <v>1</v>
      </c>
      <c r="D50" s="21" t="s">
        <v>130</v>
      </c>
      <c r="E50" s="17" t="s">
        <v>131</v>
      </c>
      <c r="F50" s="18">
        <v>73.6</v>
      </c>
      <c r="G50" s="19">
        <f t="shared" si="3"/>
        <v>44.16</v>
      </c>
      <c r="H50" s="19">
        <v>78.9</v>
      </c>
      <c r="I50" s="19">
        <f t="shared" si="4"/>
        <v>31.56</v>
      </c>
      <c r="J50" s="19">
        <f t="shared" si="5"/>
        <v>75.72</v>
      </c>
      <c r="K50" s="29">
        <v>1</v>
      </c>
      <c r="L50" s="33"/>
    </row>
    <row r="51" ht="31.5" customHeight="1" spans="1:12">
      <c r="A51" s="23"/>
      <c r="B51" s="15"/>
      <c r="C51" s="15"/>
      <c r="D51" s="21" t="s">
        <v>132</v>
      </c>
      <c r="E51" s="17" t="s">
        <v>133</v>
      </c>
      <c r="F51" s="18">
        <v>65.9</v>
      </c>
      <c r="G51" s="19">
        <f t="shared" si="3"/>
        <v>39.54</v>
      </c>
      <c r="H51" s="19">
        <v>0</v>
      </c>
      <c r="I51" s="19">
        <f t="shared" si="4"/>
        <v>0</v>
      </c>
      <c r="J51" s="19">
        <f t="shared" si="5"/>
        <v>39.54</v>
      </c>
      <c r="K51" s="29">
        <v>2</v>
      </c>
      <c r="L51" s="33"/>
    </row>
    <row r="52" ht="31.5" customHeight="1" spans="1:12">
      <c r="A52" s="23"/>
      <c r="B52" s="15" t="s">
        <v>134</v>
      </c>
      <c r="C52" s="15">
        <v>1</v>
      </c>
      <c r="D52" s="21" t="s">
        <v>135</v>
      </c>
      <c r="E52" s="17" t="s">
        <v>136</v>
      </c>
      <c r="F52" s="18">
        <v>71.4</v>
      </c>
      <c r="G52" s="19">
        <f t="shared" si="3"/>
        <v>42.84</v>
      </c>
      <c r="H52" s="19">
        <v>76.38</v>
      </c>
      <c r="I52" s="19">
        <f t="shared" si="4"/>
        <v>30.552</v>
      </c>
      <c r="J52" s="19">
        <f t="shared" si="5"/>
        <v>73.392</v>
      </c>
      <c r="K52" s="29">
        <v>1</v>
      </c>
      <c r="L52" s="33"/>
    </row>
    <row r="53" ht="31.5" customHeight="1" spans="1:12">
      <c r="A53" s="23"/>
      <c r="B53" s="15"/>
      <c r="C53" s="15"/>
      <c r="D53" s="21" t="s">
        <v>137</v>
      </c>
      <c r="E53" s="17" t="s">
        <v>138</v>
      </c>
      <c r="F53" s="18">
        <v>63.5</v>
      </c>
      <c r="G53" s="19">
        <f t="shared" si="3"/>
        <v>38.1</v>
      </c>
      <c r="H53" s="19">
        <v>0</v>
      </c>
      <c r="I53" s="19">
        <f t="shared" si="4"/>
        <v>0</v>
      </c>
      <c r="J53" s="19">
        <f t="shared" si="5"/>
        <v>38.1</v>
      </c>
      <c r="K53" s="29">
        <v>2</v>
      </c>
      <c r="L53" s="33"/>
    </row>
    <row r="54" ht="31.5" customHeight="1" spans="1:12">
      <c r="A54" s="24" t="s">
        <v>139</v>
      </c>
      <c r="B54" s="25" t="s">
        <v>140</v>
      </c>
      <c r="C54" s="25">
        <v>1</v>
      </c>
      <c r="D54" s="21" t="s">
        <v>141</v>
      </c>
      <c r="E54" s="17" t="s">
        <v>142</v>
      </c>
      <c r="F54" s="18">
        <v>67</v>
      </c>
      <c r="G54" s="19">
        <f t="shared" si="3"/>
        <v>40.2</v>
      </c>
      <c r="H54" s="19">
        <v>76.94</v>
      </c>
      <c r="I54" s="19">
        <f t="shared" si="4"/>
        <v>30.776</v>
      </c>
      <c r="J54" s="19">
        <f t="shared" si="5"/>
        <v>70.976</v>
      </c>
      <c r="K54" s="29">
        <v>1</v>
      </c>
      <c r="L54" s="33"/>
    </row>
    <row r="55" ht="31.5" customHeight="1" spans="1:12">
      <c r="A55" s="24"/>
      <c r="B55" s="25" t="s">
        <v>143</v>
      </c>
      <c r="C55" s="25">
        <v>1</v>
      </c>
      <c r="D55" s="21" t="s">
        <v>144</v>
      </c>
      <c r="E55" s="17" t="s">
        <v>145</v>
      </c>
      <c r="F55" s="18">
        <v>69.5</v>
      </c>
      <c r="G55" s="19">
        <f t="shared" si="3"/>
        <v>41.7</v>
      </c>
      <c r="H55" s="19">
        <v>76.62</v>
      </c>
      <c r="I55" s="19">
        <f t="shared" si="4"/>
        <v>30.648</v>
      </c>
      <c r="J55" s="19">
        <f t="shared" si="5"/>
        <v>72.348</v>
      </c>
      <c r="K55" s="29">
        <v>1</v>
      </c>
      <c r="L55" s="33"/>
    </row>
    <row r="56" ht="31.5" customHeight="1" spans="1:12">
      <c r="A56" s="24"/>
      <c r="B56" s="25"/>
      <c r="C56" s="25"/>
      <c r="D56" s="21" t="s">
        <v>146</v>
      </c>
      <c r="E56" s="17" t="s">
        <v>147</v>
      </c>
      <c r="F56" s="18">
        <v>63.1</v>
      </c>
      <c r="G56" s="19">
        <f t="shared" si="3"/>
        <v>37.86</v>
      </c>
      <c r="H56" s="19">
        <v>82.14</v>
      </c>
      <c r="I56" s="19">
        <f t="shared" si="4"/>
        <v>32.856</v>
      </c>
      <c r="J56" s="19">
        <f t="shared" si="5"/>
        <v>70.716</v>
      </c>
      <c r="K56" s="29">
        <v>2</v>
      </c>
      <c r="L56" s="33"/>
    </row>
    <row r="57" ht="31.5" customHeight="1" spans="1:12">
      <c r="A57" s="24"/>
      <c r="B57" s="25" t="s">
        <v>148</v>
      </c>
      <c r="C57" s="25">
        <v>2</v>
      </c>
      <c r="D57" s="21" t="s">
        <v>149</v>
      </c>
      <c r="E57" s="17" t="s">
        <v>150</v>
      </c>
      <c r="F57" s="18">
        <v>63.9</v>
      </c>
      <c r="G57" s="19">
        <f t="shared" si="3"/>
        <v>38.34</v>
      </c>
      <c r="H57" s="19">
        <v>78.86</v>
      </c>
      <c r="I57" s="19">
        <f t="shared" si="4"/>
        <v>31.544</v>
      </c>
      <c r="J57" s="19">
        <f t="shared" si="5"/>
        <v>69.884</v>
      </c>
      <c r="K57" s="29">
        <v>1</v>
      </c>
      <c r="L57" s="33"/>
    </row>
    <row r="58" ht="31.5" customHeight="1" spans="1:12">
      <c r="A58" s="24"/>
      <c r="B58" s="25"/>
      <c r="C58" s="25"/>
      <c r="D58" s="21" t="s">
        <v>151</v>
      </c>
      <c r="E58" s="17" t="s">
        <v>152</v>
      </c>
      <c r="F58" s="18">
        <v>60.7</v>
      </c>
      <c r="G58" s="19">
        <f t="shared" si="3"/>
        <v>36.42</v>
      </c>
      <c r="H58" s="19">
        <v>83</v>
      </c>
      <c r="I58" s="19">
        <f t="shared" si="4"/>
        <v>33.2</v>
      </c>
      <c r="J58" s="19">
        <f t="shared" si="5"/>
        <v>69.62</v>
      </c>
      <c r="K58" s="29">
        <v>2</v>
      </c>
      <c r="L58" s="33"/>
    </row>
    <row r="59" ht="31.5" customHeight="1" spans="1:12">
      <c r="A59" s="24"/>
      <c r="B59" s="25"/>
      <c r="C59" s="25"/>
      <c r="D59" s="21" t="s">
        <v>153</v>
      </c>
      <c r="E59" s="17" t="s">
        <v>154</v>
      </c>
      <c r="F59" s="18">
        <v>61.4</v>
      </c>
      <c r="G59" s="19">
        <f t="shared" si="3"/>
        <v>36.84</v>
      </c>
      <c r="H59" s="19">
        <v>81.2</v>
      </c>
      <c r="I59" s="19">
        <f t="shared" si="4"/>
        <v>32.48</v>
      </c>
      <c r="J59" s="19">
        <f t="shared" si="5"/>
        <v>69.32</v>
      </c>
      <c r="K59" s="29">
        <v>3</v>
      </c>
      <c r="L59" s="33"/>
    </row>
    <row r="60" ht="31.5" customHeight="1" spans="1:12">
      <c r="A60" s="25" t="s">
        <v>155</v>
      </c>
      <c r="B60" s="25" t="s">
        <v>156</v>
      </c>
      <c r="C60" s="25">
        <v>1</v>
      </c>
      <c r="D60" s="26" t="s">
        <v>157</v>
      </c>
      <c r="E60" s="21" t="s">
        <v>158</v>
      </c>
      <c r="F60" s="27">
        <v>76.9</v>
      </c>
      <c r="G60" s="19">
        <f t="shared" si="3"/>
        <v>46.14</v>
      </c>
      <c r="H60" s="19">
        <v>82.2</v>
      </c>
      <c r="I60" s="19">
        <f t="shared" si="4"/>
        <v>32.88</v>
      </c>
      <c r="J60" s="19">
        <f t="shared" si="5"/>
        <v>79.02</v>
      </c>
      <c r="K60" s="34">
        <v>1</v>
      </c>
      <c r="L60" s="33"/>
    </row>
    <row r="61" ht="31.5" customHeight="1" spans="1:12">
      <c r="A61" s="25"/>
      <c r="B61" s="25"/>
      <c r="C61" s="25"/>
      <c r="D61" s="26" t="s">
        <v>159</v>
      </c>
      <c r="E61" s="21" t="s">
        <v>160</v>
      </c>
      <c r="F61" s="27">
        <v>67.1</v>
      </c>
      <c r="G61" s="19">
        <f t="shared" si="3"/>
        <v>40.26</v>
      </c>
      <c r="H61" s="19">
        <v>84.5</v>
      </c>
      <c r="I61" s="19">
        <f t="shared" si="4"/>
        <v>33.8</v>
      </c>
      <c r="J61" s="19">
        <f t="shared" si="5"/>
        <v>74.06</v>
      </c>
      <c r="K61" s="34">
        <v>2</v>
      </c>
      <c r="L61" s="33"/>
    </row>
  </sheetData>
  <mergeCells count="40">
    <mergeCell ref="A1:L1"/>
    <mergeCell ref="F2:G2"/>
    <mergeCell ref="H2:I2"/>
    <mergeCell ref="A2:A3"/>
    <mergeCell ref="A4:A17"/>
    <mergeCell ref="A18:A43"/>
    <mergeCell ref="A44:A53"/>
    <mergeCell ref="A54:A59"/>
    <mergeCell ref="A60:A61"/>
    <mergeCell ref="B2:B3"/>
    <mergeCell ref="B6:B7"/>
    <mergeCell ref="B8:B17"/>
    <mergeCell ref="B18:B21"/>
    <mergeCell ref="B22:B23"/>
    <mergeCell ref="B24:B31"/>
    <mergeCell ref="B32:B43"/>
    <mergeCell ref="B44:B49"/>
    <mergeCell ref="B50:B51"/>
    <mergeCell ref="B52:B53"/>
    <mergeCell ref="B55:B56"/>
    <mergeCell ref="B57:B59"/>
    <mergeCell ref="B60:B61"/>
    <mergeCell ref="C2:C3"/>
    <mergeCell ref="C6:C7"/>
    <mergeCell ref="C8:C17"/>
    <mergeCell ref="C18:C21"/>
    <mergeCell ref="C22:C23"/>
    <mergeCell ref="C24:C31"/>
    <mergeCell ref="C32:C43"/>
    <mergeCell ref="C44:C49"/>
    <mergeCell ref="C50:C51"/>
    <mergeCell ref="C52:C53"/>
    <mergeCell ref="C55:C56"/>
    <mergeCell ref="C57:C59"/>
    <mergeCell ref="C60:C61"/>
    <mergeCell ref="D2:D3"/>
    <mergeCell ref="E2:E3"/>
    <mergeCell ref="J2:J3"/>
    <mergeCell ref="K2:K3"/>
    <mergeCell ref="L2:L3"/>
  </mergeCells>
  <printOptions horizontalCentered="1"/>
  <pageMargins left="0.354166666666667" right="0.354166666666667" top="0.786805555555556" bottom="0.786805555555556" header="0.511805555555556" footer="0.511805555555556"/>
  <pageSetup paperSize="9" orientation="landscape" horizontalDpi="600" verticalDpi="600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柏拉图什嘛</cp:lastModifiedBy>
  <cp:revision>1</cp:revision>
  <dcterms:created xsi:type="dcterms:W3CDTF">1996-12-17T01:32:42Z</dcterms:created>
  <cp:lastPrinted>2018-08-20T02:36:40Z</cp:lastPrinted>
  <dcterms:modified xsi:type="dcterms:W3CDTF">2021-11-15T09:28:45Z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6E5455830BCF4DBD9B8AC08329ED3311</vt:lpwstr>
  </property>
</Properties>
</file>