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<sst xmlns="http://schemas.openxmlformats.org/spreadsheetml/2006/main" count="8" uniqueCount="8">
  <si>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颍东区2021年基层医疗机构公开招聘专业技术人员参加体检人员名单</t>
  </si>
  <si>
    <t>序号</t>
  </si>
  <si>
    <t>报考岗位</t>
  </si>
  <si>
    <t>准考证号</t>
  </si>
  <si>
    <t>笔试合成成绩</t>
  </si>
  <si>
    <t>专业测试成绩</t>
  </si>
  <si>
    <t>总成绩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</si>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</sst>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14" sqref="F14"/>
    </sheetView>
  </sheetViews>
  <sheetFormatPr defaultColWidth="9" defaultRowHeight="30" customHeight="1" outlineLevelCol="6"/>
  <cols>
    <col min="1" max="1" width="5.125" style="1" customWidth="1"/>
    <col min="2" max="2" width="12.625" style="1" customWidth="1"/>
    <col min="3" max="3" width="19.375" style="1" customWidth="1"/>
    <col min="4" max="4" width="18.875" style="1" customWidth="1"/>
    <col min="5" max="5" width="20" style="1" customWidth="1"/>
    <col min="6" max="6" width="13.25" style="1" customWidth="1"/>
    <col min="7" max="7" width="10.25" style="1" customWidth="1"/>
    <col min="8" max="16384" width="9" style="1"/>
  </cols>
  <sheetData>
    <row r="1" customHeight="1" spans="1:7">
      <c r="A1" s="2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</row>
    <row r="3" customHeight="1" spans="1:7">
      <c r="A3" s="7">
        <v>1</v>
      </c>
      <c r="B3" s="7">
        <v>21201</v>
      </c>
      <c r="C3" s="7" t="str">
        <f>"20212010504"</f>
        <v>20212010504</v>
      </c>
      <c r="D3" s="8">
        <v>87.29</v>
      </c>
      <c r="E3" s="7">
        <v>75.4</v>
      </c>
      <c r="F3" s="8">
        <v>83.723</v>
      </c>
      <c r="G3" s="9"/>
    </row>
    <row r="4" s="1" customFormat="1" customHeight="1" spans="1:7">
      <c r="A4" s="10">
        <v>2</v>
      </c>
      <c r="B4" s="10">
        <v>21201</v>
      </c>
      <c r="C4" s="10" t="str">
        <f>"20212010909"</f>
        <v>20212010909</v>
      </c>
      <c r="D4" s="8">
        <v>84.79</v>
      </c>
      <c r="E4" s="10">
        <v>78.4</v>
      </c>
      <c r="F4" s="8">
        <v>82.873</v>
      </c>
      <c r="G4" s="9"/>
    </row>
    <row r="5" s="1" customFormat="1" customHeight="1" spans="1:7">
      <c r="A5" s="10">
        <v>3</v>
      </c>
      <c r="B5" s="10">
        <v>21202</v>
      </c>
      <c r="C5" s="10" t="str">
        <f>"20212021329"</f>
        <v>20212021329</v>
      </c>
      <c r="D5" s="8">
        <v>80.51</v>
      </c>
      <c r="E5" s="10">
        <v>74.6</v>
      </c>
      <c r="F5" s="8">
        <v>78.737</v>
      </c>
      <c r="G5" s="11"/>
    </row>
    <row r="6" s="1" customFormat="1" customHeight="1" spans="1:7">
      <c r="A6" s="10">
        <v>4</v>
      </c>
      <c r="B6" s="10">
        <v>21202</v>
      </c>
      <c r="C6" s="10" t="str">
        <f>"20212021315"</f>
        <v>20212021315</v>
      </c>
      <c r="D6" s="8">
        <v>80.29</v>
      </c>
      <c r="E6" s="10">
        <v>75.2</v>
      </c>
      <c r="F6" s="8">
        <v>78.763</v>
      </c>
      <c r="G6" s="11"/>
    </row>
    <row r="7" s="1" customFormat="1" customHeight="1" spans="1:7">
      <c r="A7" s="10">
        <v>5</v>
      </c>
      <c r="B7" s="10">
        <v>21203</v>
      </c>
      <c r="C7" s="10" t="str">
        <f>"20212031126"</f>
        <v>20212031126</v>
      </c>
      <c r="D7" s="8">
        <v>83.13</v>
      </c>
      <c r="E7" s="10">
        <v>74</v>
      </c>
      <c r="F7" s="8">
        <v>80.391</v>
      </c>
      <c r="G7" s="9"/>
    </row>
    <row r="8" s="1" customFormat="1" customHeight="1" spans="1:7">
      <c r="A8" s="10">
        <v>6</v>
      </c>
      <c r="B8" s="10">
        <v>21203</v>
      </c>
      <c r="C8" s="10" t="str">
        <f>"20212031029"</f>
        <v>20212031029</v>
      </c>
      <c r="D8" s="8">
        <v>83.11</v>
      </c>
      <c r="E8" s="10">
        <v>73.4</v>
      </c>
      <c r="F8" s="8">
        <v>80.197</v>
      </c>
      <c r="G8" s="9"/>
    </row>
    <row r="9" s="1" customFormat="1" customHeight="1" spans="1:7">
      <c r="A9" s="10">
        <v>7</v>
      </c>
      <c r="B9" s="10">
        <v>21209</v>
      </c>
      <c r="C9" s="10" t="str">
        <f>"20212090927"</f>
        <v>20212090927</v>
      </c>
      <c r="D9" s="8">
        <v>85.54</v>
      </c>
      <c r="E9" s="10">
        <v>70.6</v>
      </c>
      <c r="F9" s="8">
        <v>81.058</v>
      </c>
      <c r="G9" s="11"/>
    </row>
    <row r="10" s="1" customFormat="1" customHeight="1" spans="1:7">
      <c r="A10" s="10">
        <v>8</v>
      </c>
      <c r="B10" s="10">
        <v>21204</v>
      </c>
      <c r="C10" s="10" t="str">
        <f>"20212040110"</f>
        <v>20212040110</v>
      </c>
      <c r="D10" s="8">
        <v>74.05</v>
      </c>
      <c r="E10" s="10">
        <v>70</v>
      </c>
      <c r="F10" s="8">
        <v>72.835</v>
      </c>
      <c r="G10" s="9"/>
    </row>
    <row r="11" s="1" customFormat="1" customHeight="1" spans="1:7">
      <c r="A11" s="10">
        <v>9</v>
      </c>
      <c r="B11" s="10">
        <v>21204</v>
      </c>
      <c r="C11" s="10" t="str">
        <f>"20212040103"</f>
        <v>20212040103</v>
      </c>
      <c r="D11" s="8">
        <v>73.13</v>
      </c>
      <c r="E11" s="10">
        <v>79.8</v>
      </c>
      <c r="F11" s="8">
        <v>75.131</v>
      </c>
      <c r="G11" s="9"/>
    </row>
    <row r="12" s="1" customFormat="1" customHeight="1" spans="1:7">
      <c r="A12" s="10">
        <v>10</v>
      </c>
      <c r="B12" s="10">
        <v>21204</v>
      </c>
      <c r="C12" s="10" t="str">
        <f>"20212040114"</f>
        <v>20212040114</v>
      </c>
      <c r="D12" s="8">
        <v>71.67</v>
      </c>
      <c r="E12" s="10">
        <v>74.2</v>
      </c>
      <c r="F12" s="8">
        <v>72.429</v>
      </c>
      <c r="G12" s="9"/>
    </row>
    <row r="13" s="1" customFormat="1" customHeight="1" spans="1:7">
      <c r="A13" s="10">
        <v>11</v>
      </c>
      <c r="B13" s="10">
        <v>21204</v>
      </c>
      <c r="C13" s="10" t="str">
        <f>"20212040101"</f>
        <v>20212040101</v>
      </c>
      <c r="D13" s="8">
        <v>71.09</v>
      </c>
      <c r="E13" s="10">
        <v>72.6</v>
      </c>
      <c r="F13" s="8">
        <v>71.543</v>
      </c>
      <c r="G13" s="9"/>
    </row>
    <row r="14" s="1" customFormat="1" customHeight="1" spans="1:7">
      <c r="A14" s="10">
        <v>12</v>
      </c>
      <c r="B14" s="10">
        <v>21205</v>
      </c>
      <c r="C14" s="10" t="str">
        <f>"20212050210"</f>
        <v>20212050210</v>
      </c>
      <c r="D14" s="8">
        <v>77.39</v>
      </c>
      <c r="E14" s="10">
        <v>75.4</v>
      </c>
      <c r="F14" s="8">
        <v>76.793</v>
      </c>
      <c r="G14" s="11"/>
    </row>
    <row r="15" s="1" customFormat="1" customHeight="1" spans="1:7">
      <c r="A15" s="10">
        <v>13</v>
      </c>
      <c r="B15" s="10">
        <v>21206</v>
      </c>
      <c r="C15" s="10" t="str">
        <f>"20212060214"</f>
        <v>20212060214</v>
      </c>
      <c r="D15" s="8">
        <v>70.38</v>
      </c>
      <c r="E15" s="10">
        <v>76.8</v>
      </c>
      <c r="F15" s="8">
        <v>72.306</v>
      </c>
      <c r="G15" s="9"/>
    </row>
    <row r="16" s="1" customFormat="1" customHeight="1" spans="1:7">
      <c r="A16" s="10">
        <v>14</v>
      </c>
      <c r="B16" s="10">
        <v>21206</v>
      </c>
      <c r="C16" s="10" t="str">
        <f>"20212060229"</f>
        <v>20212060229</v>
      </c>
      <c r="D16" s="8">
        <v>63.22</v>
      </c>
      <c r="E16" s="10">
        <v>73.2</v>
      </c>
      <c r="F16" s="8">
        <v>66.214</v>
      </c>
      <c r="G16" s="9"/>
    </row>
    <row r="17" s="1" customFormat="1" customHeight="1" spans="1:7">
      <c r="A17" s="10">
        <v>15</v>
      </c>
      <c r="B17" s="10">
        <v>21208</v>
      </c>
      <c r="C17" s="10" t="str">
        <f>"20212080920"</f>
        <v>20212080920</v>
      </c>
      <c r="D17" s="8">
        <v>86.64</v>
      </c>
      <c r="E17" s="10">
        <v>81</v>
      </c>
      <c r="F17" s="8">
        <v>84.948</v>
      </c>
      <c r="G17" s="11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2021-10-26T02:18:00Z</dcterms:created>
  <dcterms:modified xsi:type="dcterms:W3CDTF">2021-10-26T07:30:16Z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2499A2E975CA4309A8CB14F2FA532C2F</vt:lpwstr>
  </property>
  <property fmtid="{D5CDD505-2E9C-101B-9397-08002B2CF9AE}" pid="3" name="KSOProductBuildVer">
    <vt:lpwstr>2052-11.1.0.11045</vt:lpwstr>
  </property>
</Properties>
</file>