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F7A" lockStructure="1"/>
  <bookViews>
    <workbookView windowWidth="23895" windowHeight="10365"/>
  </bookViews>
  <sheets>
    <sheet name="Sheet1" sheetId="1" r:id="rId1"/>
  </sheets>
  <definedNames>
    <definedName name="_xlnm._FilterDatabase" localSheetId="0" hidden="1">Sheet1!$A$3:$M$91</definedName>
    <definedName name="_xlnm.Print_Titles" localSheetId="0">Sheet1!$3:$3</definedName>
  </definedNames>
  <calcPr calcId="144525"/>
</workbook>
</file>

<file path=xl/sharedStrings.xml><?xml version="1.0" encoding="utf-8"?>
<sst xmlns="http://schemas.openxmlformats.org/spreadsheetml/2006/main" count="209">
  <si>
    <t>2021年嘉善县医疗卫生单位公开招聘卫生专业技术人员面试成绩、总成绩及入围体检人员名单</t>
  </si>
  <si>
    <t xml:space="preserve">    2021年嘉善县医疗卫生单位公开招聘卫生专业技术人员面试工作已于今日结束，现将面试成绩、总成绩及入围体检人员名单公布如下：</t>
  </si>
  <si>
    <t>试场号</t>
  </si>
  <si>
    <t>姓名</t>
  </si>
  <si>
    <t>面试序号</t>
  </si>
  <si>
    <t>报考单位</t>
  </si>
  <si>
    <t>报考职位</t>
  </si>
  <si>
    <t>准考证号</t>
  </si>
  <si>
    <t>笔试
成绩</t>
  </si>
  <si>
    <t>笔试总成绩÷2</t>
  </si>
  <si>
    <t>面试成绩</t>
  </si>
  <si>
    <t>面试成绩÷2</t>
  </si>
  <si>
    <t>总成绩</t>
  </si>
  <si>
    <t>名次</t>
  </si>
  <si>
    <t>备注</t>
  </si>
  <si>
    <t>李霞</t>
  </si>
  <si>
    <t>01-2</t>
  </si>
  <si>
    <t>嘉善县第一人民医院陶庄分院
（嘉善县陶庄镇卫生院）</t>
  </si>
  <si>
    <t>中医科</t>
  </si>
  <si>
    <t>★</t>
  </si>
  <si>
    <t>丁莉婷</t>
  </si>
  <si>
    <t>01-1</t>
  </si>
  <si>
    <t>顾立松</t>
  </si>
  <si>
    <t>02-1</t>
  </si>
  <si>
    <t>嘉善县第一人民医院</t>
  </si>
  <si>
    <t>介入科</t>
  </si>
  <si>
    <t>沈良</t>
  </si>
  <si>
    <t>——</t>
  </si>
  <si>
    <t>邬孙萍</t>
  </si>
  <si>
    <t>03-1</t>
  </si>
  <si>
    <t>嘉善县中医医院魏塘分院
（嘉善县魏塘街道社区卫生服务中心）</t>
  </si>
  <si>
    <t>超声放射科</t>
  </si>
  <si>
    <t>王逸宸</t>
  </si>
  <si>
    <t>吴思凡</t>
  </si>
  <si>
    <t>04-1</t>
  </si>
  <si>
    <t>嘉善县中医医院</t>
  </si>
  <si>
    <t>外科1</t>
  </si>
  <si>
    <t>董乾希</t>
  </si>
  <si>
    <t>林煌</t>
  </si>
  <si>
    <t>05-1</t>
  </si>
  <si>
    <t>嘉善县第一人民医院北部分院
（嘉善县第二人民医院）</t>
  </si>
  <si>
    <t>内科2</t>
  </si>
  <si>
    <t>石宇钞</t>
  </si>
  <si>
    <t>05-2</t>
  </si>
  <si>
    <t>陈晓强</t>
  </si>
  <si>
    <t>06-2</t>
  </si>
  <si>
    <t>嘉善县中医医院精神卫生中心
（嘉善县第三人民医院）</t>
  </si>
  <si>
    <t>放射科</t>
  </si>
  <si>
    <t>周剑</t>
  </si>
  <si>
    <t>石梦澜</t>
  </si>
  <si>
    <t>07-2</t>
  </si>
  <si>
    <t>嘉善县中医医院天凝分院
（嘉善县天凝镇卫生院）</t>
  </si>
  <si>
    <t>社区护士</t>
  </si>
  <si>
    <t>罗小瑜</t>
  </si>
  <si>
    <t>07-3</t>
  </si>
  <si>
    <t>姚璐嘉</t>
  </si>
  <si>
    <t>07-1</t>
  </si>
  <si>
    <t>汤哲琦</t>
  </si>
  <si>
    <t>08-1</t>
  </si>
  <si>
    <t>护理</t>
  </si>
  <si>
    <t>许琴艳</t>
  </si>
  <si>
    <t>08-10</t>
  </si>
  <si>
    <t>许明月</t>
  </si>
  <si>
    <t>08-8</t>
  </si>
  <si>
    <t>俞诗晓</t>
  </si>
  <si>
    <t>08-3</t>
  </si>
  <si>
    <t>许周晶</t>
  </si>
  <si>
    <t>08-11</t>
  </si>
  <si>
    <t>张丽娜</t>
  </si>
  <si>
    <t>08-9</t>
  </si>
  <si>
    <t>沈佳宇</t>
  </si>
  <si>
    <t>08-4</t>
  </si>
  <si>
    <t>沈欢艳</t>
  </si>
  <si>
    <t>08-7</t>
  </si>
  <si>
    <t>张淑燕</t>
  </si>
  <si>
    <t>08-14</t>
  </si>
  <si>
    <t>宋秋英</t>
  </si>
  <si>
    <t>08-13</t>
  </si>
  <si>
    <t>钟顺燕</t>
  </si>
  <si>
    <t>08-6</t>
  </si>
  <si>
    <t>怀佳良</t>
  </si>
  <si>
    <t>08-5</t>
  </si>
  <si>
    <t>张茹燕</t>
  </si>
  <si>
    <t>08-2</t>
  </si>
  <si>
    <t>顾婕妤</t>
  </si>
  <si>
    <t>08-12</t>
  </si>
  <si>
    <t>王颖銮</t>
  </si>
  <si>
    <t>09-2</t>
  </si>
  <si>
    <t>康复医学科</t>
  </si>
  <si>
    <t>江燕松</t>
  </si>
  <si>
    <t>09-3</t>
  </si>
  <si>
    <t>王彬</t>
  </si>
  <si>
    <t>09-1</t>
  </si>
  <si>
    <t>袁露涛</t>
  </si>
  <si>
    <t>10-1</t>
  </si>
  <si>
    <t>外科</t>
  </si>
  <si>
    <t>杨军</t>
  </si>
  <si>
    <t>毛霏霏</t>
  </si>
  <si>
    <t>11-2</t>
  </si>
  <si>
    <t>嘉善县第一人民医院罗星分院
（嘉善县罗星街道社区卫生服务中心）</t>
  </si>
  <si>
    <t>社区医生</t>
  </si>
  <si>
    <t>吴巧艳</t>
  </si>
  <si>
    <t>陶乾健</t>
  </si>
  <si>
    <t>12-1</t>
  </si>
  <si>
    <t>嘉善县第一人民医院姚庄分院
（嘉善县姚庄镇卫生院）</t>
  </si>
  <si>
    <t>口腔科</t>
  </si>
  <si>
    <t>张屹钊</t>
  </si>
  <si>
    <t>12-2</t>
  </si>
  <si>
    <t>魏佳钦</t>
  </si>
  <si>
    <t>13-2</t>
  </si>
  <si>
    <t>刘楠楠</t>
  </si>
  <si>
    <t>13-1</t>
  </si>
  <si>
    <t>倪冰倩</t>
  </si>
  <si>
    <t>13-4</t>
  </si>
  <si>
    <t>何周伟</t>
  </si>
  <si>
    <t>13-5</t>
  </si>
  <si>
    <t>陈佳丽</t>
  </si>
  <si>
    <t>13-3</t>
  </si>
  <si>
    <t>朱凤伟</t>
  </si>
  <si>
    <t>13-6</t>
  </si>
  <si>
    <t>薛晓凤</t>
  </si>
  <si>
    <t>14-6</t>
  </si>
  <si>
    <t>王佩蕾</t>
  </si>
  <si>
    <t>14-3</t>
  </si>
  <si>
    <t>浦佳文</t>
  </si>
  <si>
    <t>14-2</t>
  </si>
  <si>
    <t>吴丽红</t>
  </si>
  <si>
    <t>14-4</t>
  </si>
  <si>
    <t>项娉娉</t>
  </si>
  <si>
    <t>14-1</t>
  </si>
  <si>
    <t>徐云霞</t>
  </si>
  <si>
    <t>14-5</t>
  </si>
  <si>
    <t>蒋玉利</t>
  </si>
  <si>
    <t>15-1</t>
  </si>
  <si>
    <t>嘉善县中医医院惠民分院
（嘉善县惠民街道社区卫生服务中心）</t>
  </si>
  <si>
    <t>曹欣花</t>
  </si>
  <si>
    <t>15-6</t>
  </si>
  <si>
    <t>陆怡</t>
  </si>
  <si>
    <t>15-4</t>
  </si>
  <si>
    <t>王霞</t>
  </si>
  <si>
    <t>15-5</t>
  </si>
  <si>
    <t>怀春红</t>
  </si>
  <si>
    <t>15-2</t>
  </si>
  <si>
    <t>陈琴</t>
  </si>
  <si>
    <t>15-7</t>
  </si>
  <si>
    <t>丁春燕</t>
  </si>
  <si>
    <t>15-8</t>
  </si>
  <si>
    <t>石红梅</t>
  </si>
  <si>
    <t>15-3</t>
  </si>
  <si>
    <t>陈萍</t>
  </si>
  <si>
    <t>16-3</t>
  </si>
  <si>
    <t>康复科</t>
  </si>
  <si>
    <t>唐怿</t>
  </si>
  <si>
    <t>16-1</t>
  </si>
  <si>
    <t>施怡文</t>
  </si>
  <si>
    <t>16-2</t>
  </si>
  <si>
    <t>钱臻伟</t>
  </si>
  <si>
    <t>17-3</t>
  </si>
  <si>
    <t>口腔医生</t>
  </si>
  <si>
    <t>李雨琦</t>
  </si>
  <si>
    <t>17-2</t>
  </si>
  <si>
    <t>张群</t>
  </si>
  <si>
    <t>赵岭</t>
  </si>
  <si>
    <t>18-2</t>
  </si>
  <si>
    <t>麻醉科</t>
  </si>
  <si>
    <t>孙海鸥</t>
  </si>
  <si>
    <t>王宇</t>
  </si>
  <si>
    <t>金丽伟</t>
  </si>
  <si>
    <t>于群</t>
  </si>
  <si>
    <t>19-1</t>
  </si>
  <si>
    <t>外科2</t>
  </si>
  <si>
    <t>王国庆</t>
  </si>
  <si>
    <t>俞超</t>
  </si>
  <si>
    <t>20-3</t>
  </si>
  <si>
    <t>嘉善县第一人民医院妇幼保健分院
（嘉善县妇幼保健院）</t>
  </si>
  <si>
    <t>孙敏莉</t>
  </si>
  <si>
    <t>20-1</t>
  </si>
  <si>
    <t>浦静</t>
  </si>
  <si>
    <t>李敏</t>
  </si>
  <si>
    <t>21-3</t>
  </si>
  <si>
    <t>任艳</t>
  </si>
  <si>
    <t>21-1</t>
  </si>
  <si>
    <t>金娟娟</t>
  </si>
  <si>
    <t>21-2</t>
  </si>
  <si>
    <t>赵梦婷</t>
  </si>
  <si>
    <t>22-4</t>
  </si>
  <si>
    <t>陈丽梅</t>
  </si>
  <si>
    <t>22-5</t>
  </si>
  <si>
    <t>高微微</t>
  </si>
  <si>
    <t>22-1</t>
  </si>
  <si>
    <t xml:space="preserve">沈燕 </t>
  </si>
  <si>
    <t>22-2</t>
  </si>
  <si>
    <t>许忆婷</t>
  </si>
  <si>
    <t>22-3</t>
  </si>
  <si>
    <t xml:space="preserve">吴燕 </t>
  </si>
  <si>
    <t>22-6</t>
  </si>
  <si>
    <t>朱春皊</t>
  </si>
  <si>
    <t>23-2</t>
  </si>
  <si>
    <t>朱欣凤</t>
  </si>
  <si>
    <t>23-3</t>
  </si>
  <si>
    <t>陈燕燕</t>
  </si>
  <si>
    <t>23-4</t>
  </si>
  <si>
    <t>徐国威</t>
  </si>
  <si>
    <t>23-6</t>
  </si>
  <si>
    <t>金丹红</t>
  </si>
  <si>
    <t>23-5</t>
  </si>
  <si>
    <t>张佳</t>
  </si>
  <si>
    <t>注：备注中带“★”为入围体检人员，入围体检人员请于10月27日（周三）上午9时到嘉善县卫生健康局（体育南路988号）三楼3号会议室集合，布置体检事项，请本人准时参加并准备1张近期二寸免冠照片，带身份证及体检费290元。</t>
  </si>
  <si>
    <t>嘉善县卫生健康局</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</si>
</sst>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 numFmtId="177" formatCode="0.000_);[Red]\(0.000\)"/>
    <numFmt numFmtId="178" formatCode="0.0000_);[Red]\(0.0000\)"/>
    <numFmt numFmtId="179" formatCode="0.00_ "/>
    <numFmt numFmtId="180" formatCode="0.000_ "/>
    <numFmt numFmtId="181" formatCode="0.0000_ "/>
  </numFmts>
  <fonts count="27">
    <font>
      <sz val="11"/>
      <color theme="1"/>
      <name val="宋体"/>
      <charset val="134"/>
      <scheme val="minor"/>
    </font>
    <font>
      <b/>
      <sz val="18"/>
      <name val="宋体"/>
      <charset val="134"/>
    </font>
    <font>
      <sz val="14"/>
      <color theme="1"/>
      <name val="宋体"/>
      <charset val="134"/>
    </font>
    <font>
      <sz val="11"/>
      <name val="宋体"/>
      <charset val="134"/>
    </font>
    <font>
      <sz val="10"/>
      <color theme="1"/>
      <name val="宋体"/>
      <charset val="134"/>
      <scheme val="minor"/>
    </font>
    <font>
      <sz val="10"/>
      <color theme="1"/>
      <name val="宋体"/>
      <charset val="134"/>
    </font>
    <font>
      <sz val="10"/>
      <name val="宋体"/>
      <charset val="134"/>
    </font>
    <font>
      <sz val="16"/>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8"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0" borderId="12" applyNumberFormat="0" applyFont="0" applyAlignment="0" applyProtection="0">
      <alignment vertical="center"/>
    </xf>
    <xf numFmtId="0" fontId="16" fillId="1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6" applyNumberFormat="0" applyFill="0" applyAlignment="0" applyProtection="0">
      <alignment vertical="center"/>
    </xf>
    <xf numFmtId="0" fontId="14" fillId="0" borderId="6" applyNumberFormat="0" applyFill="0" applyAlignment="0" applyProtection="0">
      <alignment vertical="center"/>
    </xf>
    <xf numFmtId="0" fontId="16" fillId="22" borderId="0" applyNumberFormat="0" applyBorder="0" applyAlignment="0" applyProtection="0">
      <alignment vertical="center"/>
    </xf>
    <xf numFmtId="0" fontId="10" fillId="0" borderId="10" applyNumberFormat="0" applyFill="0" applyAlignment="0" applyProtection="0">
      <alignment vertical="center"/>
    </xf>
    <xf numFmtId="0" fontId="16" fillId="21" borderId="0" applyNumberFormat="0" applyBorder="0" applyAlignment="0" applyProtection="0">
      <alignment vertical="center"/>
    </xf>
    <xf numFmtId="0" fontId="24" fillId="18" borderId="11" applyNumberFormat="0" applyAlignment="0" applyProtection="0">
      <alignment vertical="center"/>
    </xf>
    <xf numFmtId="0" fontId="19" fillId="18" borderId="7" applyNumberFormat="0" applyAlignment="0" applyProtection="0">
      <alignment vertical="center"/>
    </xf>
    <xf numFmtId="0" fontId="13" fillId="10" borderId="5" applyNumberFormat="0" applyAlignment="0" applyProtection="0">
      <alignment vertical="center"/>
    </xf>
    <xf numFmtId="0" fontId="8" fillId="17" borderId="0" applyNumberFormat="0" applyBorder="0" applyAlignment="0" applyProtection="0">
      <alignment vertical="center"/>
    </xf>
    <xf numFmtId="0" fontId="16" fillId="26"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6" fillId="34" borderId="0" applyNumberFormat="0" applyBorder="0" applyAlignment="0" applyProtection="0">
      <alignment vertical="center"/>
    </xf>
    <xf numFmtId="0" fontId="17" fillId="13" borderId="0" applyNumberFormat="0" applyBorder="0" applyAlignment="0" applyProtection="0">
      <alignment vertical="center"/>
    </xf>
    <xf numFmtId="0" fontId="8" fillId="33" borderId="0" applyNumberFormat="0" applyBorder="0" applyAlignment="0" applyProtection="0">
      <alignment vertical="center"/>
    </xf>
    <xf numFmtId="0" fontId="16" fillId="2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6" fillId="28" borderId="0" applyNumberFormat="0" applyBorder="0" applyAlignment="0" applyProtection="0">
      <alignment vertical="center"/>
    </xf>
    <xf numFmtId="0" fontId="16" fillId="25"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24" borderId="0" applyNumberFormat="0" applyBorder="0" applyAlignment="0" applyProtection="0">
      <alignment vertical="center"/>
    </xf>
    <xf numFmtId="0" fontId="8" fillId="4" borderId="0" applyNumberFormat="0" applyBorder="0" applyAlignment="0" applyProtection="0">
      <alignment vertical="center"/>
    </xf>
    <xf numFmtId="0" fontId="16" fillId="12" borderId="0" applyNumberFormat="0" applyBorder="0" applyAlignment="0" applyProtection="0">
      <alignment vertical="center"/>
    </xf>
    <xf numFmtId="0" fontId="16" fillId="27" borderId="0" applyNumberFormat="0" applyBorder="0" applyAlignment="0" applyProtection="0">
      <alignment vertical="center"/>
    </xf>
    <xf numFmtId="0" fontId="8" fillId="8" borderId="0" applyNumberFormat="0" applyBorder="0" applyAlignment="0" applyProtection="0">
      <alignment vertical="center"/>
    </xf>
    <xf numFmtId="0" fontId="16" fillId="20" borderId="0" applyNumberFormat="0" applyBorder="0" applyAlignment="0" applyProtection="0">
      <alignment vertical="center"/>
    </xf>
  </cellStyleXfs>
  <cellXfs count="31">
    <xf numFmtId="0" fontId="0" fillId="0" borderId="0" xfId="0">
      <alignment vertical="center"/>
    </xf>
    <xf numFmtId="0" fontId="0" fillId="0" borderId="0" xfId="0" applyProtection="1">
      <alignment vertical="center"/>
      <protection locked="0"/>
    </xf>
    <xf numFmtId="177" fontId="0" fillId="0" borderId="0" xfId="0" applyNumberFormat="1" applyProtection="1">
      <alignment vertical="center"/>
      <protection locked="0"/>
    </xf>
    <xf numFmtId="0" fontId="1" fillId="2" borderId="0" xfId="0" applyFont="1" applyFill="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176" fontId="3" fillId="2" borderId="3" xfId="0" applyNumberFormat="1" applyFont="1" applyFill="1" applyBorder="1" applyAlignment="1" applyProtection="1">
      <alignment horizontal="center" vertical="center" wrapText="1"/>
      <protection locked="0"/>
    </xf>
    <xf numFmtId="178" fontId="3" fillId="2" borderId="3" xfId="0" applyNumberFormat="1"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hidden="1"/>
    </xf>
    <xf numFmtId="0" fontId="5" fillId="0" borderId="3" xfId="0" applyFont="1" applyFill="1" applyBorder="1" applyAlignment="1" applyProtection="1">
      <alignment horizontal="center" vertical="center" wrapText="1"/>
      <protection locked="0" hidden="1"/>
    </xf>
    <xf numFmtId="49" fontId="4" fillId="0" borderId="3" xfId="0" applyNumberFormat="1" applyFont="1" applyFill="1" applyBorder="1" applyAlignment="1" applyProtection="1">
      <alignment horizontal="center" vertical="center"/>
      <protection locked="0"/>
    </xf>
    <xf numFmtId="179" fontId="5" fillId="0" borderId="3" xfId="0" applyNumberFormat="1" applyFont="1" applyFill="1" applyBorder="1" applyAlignment="1" applyProtection="1">
      <alignment horizontal="center" vertical="center" wrapText="1"/>
      <protection locked="0" hidden="1"/>
    </xf>
    <xf numFmtId="180" fontId="4" fillId="0" borderId="3" xfId="0" applyNumberFormat="1" applyFont="1" applyBorder="1" applyAlignment="1" applyProtection="1">
      <alignment horizontal="center" vertical="center" wrapText="1"/>
      <protection locked="0" hidden="1"/>
    </xf>
    <xf numFmtId="179" fontId="6" fillId="0" borderId="3" xfId="0" applyNumberFormat="1" applyFont="1" applyFill="1" applyBorder="1" applyAlignment="1" applyProtection="1">
      <alignment horizontal="center" vertical="center" wrapText="1"/>
      <protection locked="0" hidden="1"/>
    </xf>
    <xf numFmtId="0" fontId="2" fillId="2" borderId="4" xfId="0" applyFont="1" applyFill="1" applyBorder="1" applyAlignment="1" applyProtection="1">
      <alignment horizontal="left" vertical="center" wrapText="1"/>
      <protection locked="0"/>
    </xf>
    <xf numFmtId="179" fontId="3" fillId="2" borderId="3" xfId="0" applyNumberFormat="1" applyFont="1" applyFill="1" applyBorder="1" applyAlignment="1" applyProtection="1">
      <alignment horizontal="center" vertical="center" wrapText="1"/>
      <protection locked="0"/>
    </xf>
    <xf numFmtId="177" fontId="3" fillId="2" borderId="3" xfId="0" applyNumberFormat="1" applyFont="1" applyFill="1" applyBorder="1" applyAlignment="1" applyProtection="1">
      <alignment horizontal="center" vertical="center" wrapText="1"/>
      <protection locked="0"/>
    </xf>
    <xf numFmtId="181" fontId="3" fillId="2" borderId="3" xfId="0" applyNumberFormat="1" applyFont="1" applyFill="1" applyBorder="1" applyAlignment="1" applyProtection="1">
      <alignment horizontal="center" vertical="center" wrapText="1"/>
      <protection locked="0"/>
    </xf>
    <xf numFmtId="179" fontId="4" fillId="0" borderId="3" xfId="0" applyNumberFormat="1" applyFont="1" applyBorder="1" applyAlignment="1" applyProtection="1">
      <alignment horizontal="center" vertical="center" wrapText="1"/>
      <protection locked="0"/>
    </xf>
    <xf numFmtId="177" fontId="4" fillId="0" borderId="3" xfId="0" applyNumberFormat="1" applyFont="1" applyBorder="1" applyAlignment="1" applyProtection="1">
      <alignment horizontal="center" vertical="center" wrapText="1"/>
      <protection locked="0"/>
    </xf>
    <xf numFmtId="180" fontId="4"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77" fontId="4" fillId="0" borderId="3" xfId="0" applyNumberFormat="1" applyFont="1" applyFill="1" applyBorder="1" applyAlignment="1" applyProtection="1">
      <alignment horizontal="center" vertical="center"/>
      <protection locked="0"/>
    </xf>
    <xf numFmtId="0" fontId="7" fillId="3" borderId="0" xfId="0" applyFont="1" applyFill="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3" xfId="0" applyFont="1" applyBorder="1" applyProtection="1">
      <alignmen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31" fontId="0" fillId="0" borderId="0" xfId="0" applyNumberFormat="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1247775</xdr:colOff>
      <xdr:row>28</xdr:row>
      <xdr:rowOff>9525</xdr:rowOff>
    </xdr:from>
    <xdr:to>
      <xdr:col>3</xdr:col>
      <xdr:colOff>1323975</xdr:colOff>
      <xdr:row>28</xdr:row>
      <xdr:rowOff>228600</xdr:rowOff>
    </xdr:to>
    <xdr:sp>
      <xdr:nvSpPr>
        <xdr:cNvPr id="1025" name="Text Box 1"/>
        <xdr:cNvSpPr txBox="1">
          <a:spLocks noChangeArrowheads="1"/>
        </xdr:cNvSpPr>
      </xdr:nvSpPr>
      <xdr:spPr>
        <a:xfrm>
          <a:off x="3075940" y="12595860"/>
          <a:ext cx="76200" cy="219075"/>
        </a:xfrm>
        <a:prstGeom prst="rect">
          <a:avLst/>
        </a:prstGeom>
        <a:noFill/>
        <a:ln w="9525">
          <a:noFill/>
          <a:miter lim="800000"/>
        </a:ln>
      </xdr:spPr>
    </xdr:sp>
    <xdr:clientData/>
  </xdr:twoCellAnchor>
  <xdr:twoCellAnchor editAs="oneCell">
    <xdr:from>
      <xdr:col>1</xdr:col>
      <xdr:colOff>390525</xdr:colOff>
      <xdr:row>43</xdr:row>
      <xdr:rowOff>171450</xdr:rowOff>
    </xdr:from>
    <xdr:to>
      <xdr:col>1</xdr:col>
      <xdr:colOff>466725</xdr:colOff>
      <xdr:row>43</xdr:row>
      <xdr:rowOff>388396</xdr:rowOff>
    </xdr:to>
    <xdr:sp>
      <xdr:nvSpPr>
        <xdr:cNvPr id="1026" name="Text Box 1"/>
        <xdr:cNvSpPr txBox="1">
          <a:spLocks noChangeArrowheads="1"/>
        </xdr:cNvSpPr>
      </xdr:nvSpPr>
      <xdr:spPr>
        <a:xfrm>
          <a:off x="982980" y="19415760"/>
          <a:ext cx="76200" cy="216535"/>
        </a:xfrm>
        <a:prstGeom prst="rect">
          <a:avLst/>
        </a:prstGeom>
        <a:noFill/>
        <a:ln w="9525">
          <a:noFill/>
          <a:miter lim="800000"/>
        </a:ln>
      </xdr:spPr>
    </xdr:sp>
    <xdr:clientData/>
  </xdr:twoCellAnchor>
  <xdr:twoCellAnchor editAs="oneCell">
    <xdr:from>
      <xdr:col>1</xdr:col>
      <xdr:colOff>390525</xdr:colOff>
      <xdr:row>42</xdr:row>
      <xdr:rowOff>180975</xdr:rowOff>
    </xdr:from>
    <xdr:to>
      <xdr:col>1</xdr:col>
      <xdr:colOff>466725</xdr:colOff>
      <xdr:row>42</xdr:row>
      <xdr:rowOff>397920</xdr:rowOff>
    </xdr:to>
    <xdr:sp>
      <xdr:nvSpPr>
        <xdr:cNvPr id="1027" name="Text Box 1"/>
        <xdr:cNvSpPr txBox="1">
          <a:spLocks noChangeArrowheads="1"/>
        </xdr:cNvSpPr>
      </xdr:nvSpPr>
      <xdr:spPr>
        <a:xfrm>
          <a:off x="982980" y="18981420"/>
          <a:ext cx="76200" cy="216535"/>
        </a:xfrm>
        <a:prstGeom prst="rect">
          <a:avLst/>
        </a:prstGeom>
        <a:noFill/>
        <a:ln w="9525">
          <a:noFill/>
          <a:miter lim="800000"/>
        </a:ln>
      </xdr:spPr>
    </xdr:sp>
    <xdr:clientData/>
  </xdr:twoCellAnchor>
  <xdr:twoCellAnchor editAs="oneCell">
    <xdr:from>
      <xdr:col>1</xdr:col>
      <xdr:colOff>391160</xdr:colOff>
      <xdr:row>15</xdr:row>
      <xdr:rowOff>284480</xdr:rowOff>
    </xdr:from>
    <xdr:to>
      <xdr:col>1</xdr:col>
      <xdr:colOff>466725</xdr:colOff>
      <xdr:row>16</xdr:row>
      <xdr:rowOff>61697</xdr:rowOff>
    </xdr:to>
    <xdr:sp>
      <xdr:nvSpPr>
        <xdr:cNvPr id="3" name="Text Box 1"/>
        <xdr:cNvSpPr txBox="1"/>
      </xdr:nvSpPr>
      <xdr:spPr>
        <a:xfrm>
          <a:off x="983615" y="7100570"/>
          <a:ext cx="75565" cy="220980"/>
        </a:xfrm>
        <a:prstGeom prst="rect">
          <a:avLst/>
        </a:prstGeom>
        <a:noFill/>
        <a:ln w="9525">
          <a:noFill/>
        </a:ln>
      </xdr:spPr>
    </xdr:sp>
    <xdr:clientData/>
  </xdr:twoCellAnchor>
  <xdr:twoCellAnchor editAs="oneCell">
    <xdr:from>
      <xdr:col>1</xdr:col>
      <xdr:colOff>390525</xdr:colOff>
      <xdr:row>47</xdr:row>
      <xdr:rowOff>180975</xdr:rowOff>
    </xdr:from>
    <xdr:to>
      <xdr:col>1</xdr:col>
      <xdr:colOff>466725</xdr:colOff>
      <xdr:row>47</xdr:row>
      <xdr:rowOff>398555</xdr:rowOff>
    </xdr:to>
    <xdr:sp>
      <xdr:nvSpPr>
        <xdr:cNvPr id="4" name="Text Box 1"/>
        <xdr:cNvSpPr txBox="1"/>
      </xdr:nvSpPr>
      <xdr:spPr>
        <a:xfrm>
          <a:off x="982980" y="21200745"/>
          <a:ext cx="76200" cy="217170"/>
        </a:xfrm>
        <a:prstGeom prst="rect">
          <a:avLst/>
        </a:prstGeom>
        <a:noFill/>
        <a:ln w="9525">
          <a:noFill/>
        </a:ln>
      </xdr:spPr>
    </xdr:sp>
    <xdr:clientData/>
  </xdr:twoCellAnchor>
  <xdr:twoCellAnchor editAs="oneCell">
    <xdr:from>
      <xdr:col>1</xdr:col>
      <xdr:colOff>390525</xdr:colOff>
      <xdr:row>47</xdr:row>
      <xdr:rowOff>180975</xdr:rowOff>
    </xdr:from>
    <xdr:to>
      <xdr:col>1</xdr:col>
      <xdr:colOff>466725</xdr:colOff>
      <xdr:row>47</xdr:row>
      <xdr:rowOff>398555</xdr:rowOff>
    </xdr:to>
    <xdr:sp>
      <xdr:nvSpPr>
        <xdr:cNvPr id="5" name="Text Box 1"/>
        <xdr:cNvSpPr txBox="1"/>
      </xdr:nvSpPr>
      <xdr:spPr>
        <a:xfrm>
          <a:off x="982980" y="21200745"/>
          <a:ext cx="76200" cy="217170"/>
        </a:xfrm>
        <a:prstGeom prst="rect">
          <a:avLst/>
        </a:prstGeom>
        <a:noFill/>
        <a:ln w="9525">
          <a:noFill/>
        </a:ln>
      </xdr:spPr>
    </xdr:sp>
    <xdr:clientData/>
  </xdr:twoCellAnchor>
  <xdr:twoCellAnchor editAs="oneCell">
    <xdr:from>
      <xdr:col>1</xdr:col>
      <xdr:colOff>390525</xdr:colOff>
      <xdr:row>42</xdr:row>
      <xdr:rowOff>171450</xdr:rowOff>
    </xdr:from>
    <xdr:to>
      <xdr:col>1</xdr:col>
      <xdr:colOff>466725</xdr:colOff>
      <xdr:row>42</xdr:row>
      <xdr:rowOff>388395</xdr:rowOff>
    </xdr:to>
    <xdr:sp>
      <xdr:nvSpPr>
        <xdr:cNvPr id="6" name="Text Box 1"/>
        <xdr:cNvSpPr txBox="1"/>
      </xdr:nvSpPr>
      <xdr:spPr>
        <a:xfrm>
          <a:off x="982980" y="18971895"/>
          <a:ext cx="76200" cy="216535"/>
        </a:xfrm>
        <a:prstGeom prst="rect">
          <a:avLst/>
        </a:prstGeom>
        <a:noFill/>
        <a:ln w="9525">
          <a:noFill/>
        </a:ln>
      </xdr:spPr>
    </xdr:sp>
    <xdr:clientData/>
  </xdr:twoCellAnchor>
  <xdr:twoCellAnchor editAs="oneCell">
    <xdr:from>
      <xdr:col>1</xdr:col>
      <xdr:colOff>391795</xdr:colOff>
      <xdr:row>15</xdr:row>
      <xdr:rowOff>283845</xdr:rowOff>
    </xdr:from>
    <xdr:to>
      <xdr:col>1</xdr:col>
      <xdr:colOff>466725</xdr:colOff>
      <xdr:row>16</xdr:row>
      <xdr:rowOff>61697</xdr:rowOff>
    </xdr:to>
    <xdr:sp>
      <xdr:nvSpPr>
        <xdr:cNvPr id="2" name="Text Box 1"/>
        <xdr:cNvSpPr txBox="1"/>
      </xdr:nvSpPr>
      <xdr:spPr>
        <a:xfrm>
          <a:off x="984250" y="7099935"/>
          <a:ext cx="74930" cy="221615"/>
        </a:xfrm>
        <a:prstGeom prst="rect">
          <a:avLst/>
        </a:prstGeom>
        <a:noFill/>
        <a:ln w="9525">
          <a:noFill/>
        </a:ln>
      </xdr:spPr>
    </xdr:sp>
    <xdr:clientData/>
  </xdr:twoCellAnchor>
  <xdr:twoCellAnchor editAs="oneCell">
    <xdr:from>
      <xdr:col>1</xdr:col>
      <xdr:colOff>391795</xdr:colOff>
      <xdr:row>23</xdr:row>
      <xdr:rowOff>171450</xdr:rowOff>
    </xdr:from>
    <xdr:to>
      <xdr:col>1</xdr:col>
      <xdr:colOff>466725</xdr:colOff>
      <xdr:row>23</xdr:row>
      <xdr:rowOff>389031</xdr:rowOff>
    </xdr:to>
    <xdr:sp>
      <xdr:nvSpPr>
        <xdr:cNvPr id="7" name="Text Box 1"/>
        <xdr:cNvSpPr txBox="1"/>
      </xdr:nvSpPr>
      <xdr:spPr>
        <a:xfrm>
          <a:off x="984250" y="10538460"/>
          <a:ext cx="74930" cy="217170"/>
        </a:xfrm>
        <a:prstGeom prst="rect">
          <a:avLst/>
        </a:prstGeom>
        <a:noFill/>
        <a:ln w="9525">
          <a:noFill/>
        </a:ln>
      </xdr:spPr>
    </xdr:sp>
    <xdr:clientData/>
  </xdr:twoCellAnchor>
  <xdr:twoCellAnchor editAs="oneCell">
    <xdr:from>
      <xdr:col>1</xdr:col>
      <xdr:colOff>390525</xdr:colOff>
      <xdr:row>48</xdr:row>
      <xdr:rowOff>180975</xdr:rowOff>
    </xdr:from>
    <xdr:to>
      <xdr:col>1</xdr:col>
      <xdr:colOff>466725</xdr:colOff>
      <xdr:row>48</xdr:row>
      <xdr:rowOff>398556</xdr:rowOff>
    </xdr:to>
    <xdr:sp>
      <xdr:nvSpPr>
        <xdr:cNvPr id="8" name="Text Box 1"/>
        <xdr:cNvSpPr txBox="1"/>
      </xdr:nvSpPr>
      <xdr:spPr>
        <a:xfrm>
          <a:off x="982980" y="21644610"/>
          <a:ext cx="76200" cy="217170"/>
        </a:xfrm>
        <a:prstGeom prst="rect">
          <a:avLst/>
        </a:prstGeom>
        <a:noFill/>
        <a:ln w="9525">
          <a:noFill/>
        </a:ln>
      </xdr:spPr>
    </xdr:sp>
    <xdr:clientData/>
  </xdr:twoCellAnchor>
  <xdr:twoCellAnchor editAs="oneCell">
    <xdr:from>
      <xdr:col>1</xdr:col>
      <xdr:colOff>390525</xdr:colOff>
      <xdr:row>48</xdr:row>
      <xdr:rowOff>180975</xdr:rowOff>
    </xdr:from>
    <xdr:to>
      <xdr:col>1</xdr:col>
      <xdr:colOff>466725</xdr:colOff>
      <xdr:row>48</xdr:row>
      <xdr:rowOff>398556</xdr:rowOff>
    </xdr:to>
    <xdr:sp>
      <xdr:nvSpPr>
        <xdr:cNvPr id="9" name="Text Box 1"/>
        <xdr:cNvSpPr txBox="1"/>
      </xdr:nvSpPr>
      <xdr:spPr>
        <a:xfrm>
          <a:off x="982980" y="21644610"/>
          <a:ext cx="76200" cy="217170"/>
        </a:xfrm>
        <a:prstGeom prst="rect">
          <a:avLst/>
        </a:prstGeom>
        <a:noFill/>
        <a:ln w="9525">
          <a:noFill/>
        </a:ln>
      </xdr:spPr>
    </xdr:sp>
    <xdr:clientData/>
  </xdr:twoCellAnchor>
  <xdr:twoCellAnchor editAs="oneCell">
    <xdr:from>
      <xdr:col>1</xdr:col>
      <xdr:colOff>390525</xdr:colOff>
      <xdr:row>51</xdr:row>
      <xdr:rowOff>171450</xdr:rowOff>
    </xdr:from>
    <xdr:to>
      <xdr:col>1</xdr:col>
      <xdr:colOff>466725</xdr:colOff>
      <xdr:row>51</xdr:row>
      <xdr:rowOff>389030</xdr:rowOff>
    </xdr:to>
    <xdr:sp>
      <xdr:nvSpPr>
        <xdr:cNvPr id="10" name="Text Box 1"/>
        <xdr:cNvSpPr txBox="1"/>
      </xdr:nvSpPr>
      <xdr:spPr>
        <a:xfrm>
          <a:off x="982980" y="22966680"/>
          <a:ext cx="76200" cy="21717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00"/>
  <sheetViews>
    <sheetView tabSelected="1" zoomScale="115" zoomScaleNormal="115" workbookViewId="0">
      <selection activeCell="A1" sqref="$A1:$XFD1048576"/>
    </sheetView>
  </sheetViews>
  <sheetFormatPr defaultColWidth="9" defaultRowHeight="13.5"/>
  <cols>
    <col min="1" max="1" width="7.775" style="1" customWidth="1"/>
    <col min="2" max="2" width="9" style="1" customWidth="1"/>
    <col min="3" max="3" width="7.21666666666667" style="1" customWidth="1"/>
    <col min="4" max="4" width="32.5583333333333" style="1" customWidth="1"/>
    <col min="5" max="5" width="13.4416666666667" style="1" customWidth="1"/>
    <col min="6" max="6" width="15.8833333333333" style="1" customWidth="1"/>
    <col min="7" max="7" width="7.88333333333333" style="1" customWidth="1"/>
    <col min="8" max="9" width="8.66666666666667" style="1" customWidth="1"/>
    <col min="10" max="10" width="8.66666666666667" style="2" customWidth="1"/>
    <col min="11" max="11" width="8.66666666666667" style="1" customWidth="1"/>
    <col min="12" max="12" width="6.775" style="1" customWidth="1"/>
    <col min="13" max="13" width="6.33333333333333" style="1" customWidth="1"/>
    <col min="14" max="16384" width="9" style="1"/>
  </cols>
  <sheetData>
    <row r="1" ht="38.15" customHeight="1" spans="1:13">
      <c r="A1" s="3" t="s">
        <v>0</v>
      </c>
      <c r="B1" s="3"/>
      <c r="C1" s="3"/>
      <c r="D1" s="3"/>
      <c r="E1" s="3"/>
      <c r="F1" s="3"/>
      <c r="G1" s="3"/>
      <c r="H1" s="3"/>
      <c r="I1" s="3"/>
      <c r="J1" s="3"/>
      <c r="K1" s="3"/>
      <c r="L1" s="3"/>
      <c r="M1" s="3"/>
    </row>
    <row r="2" ht="44.2" customHeight="1" spans="1:13">
      <c r="A2" s="4" t="s">
        <v>1</v>
      </c>
      <c r="B2" s="5"/>
      <c r="C2" s="5"/>
      <c r="D2" s="5"/>
      <c r="E2" s="5"/>
      <c r="F2" s="5"/>
      <c r="G2" s="5"/>
      <c r="H2" s="5"/>
      <c r="I2" s="5"/>
      <c r="J2" s="5"/>
      <c r="K2" s="5"/>
      <c r="L2" s="5"/>
      <c r="M2" s="16"/>
    </row>
    <row r="3" ht="34.95" customHeight="1" spans="1:13">
      <c r="A3" s="6" t="s">
        <v>2</v>
      </c>
      <c r="B3" s="6" t="s">
        <v>3</v>
      </c>
      <c r="C3" s="7" t="s">
        <v>4</v>
      </c>
      <c r="D3" s="6" t="s">
        <v>5</v>
      </c>
      <c r="E3" s="6" t="s">
        <v>6</v>
      </c>
      <c r="F3" s="6" t="s">
        <v>7</v>
      </c>
      <c r="G3" s="8" t="s">
        <v>8</v>
      </c>
      <c r="H3" s="9" t="s">
        <v>9</v>
      </c>
      <c r="I3" s="17" t="s">
        <v>10</v>
      </c>
      <c r="J3" s="18" t="s">
        <v>11</v>
      </c>
      <c r="K3" s="19" t="s">
        <v>12</v>
      </c>
      <c r="L3" s="17" t="s">
        <v>13</v>
      </c>
      <c r="M3" s="6" t="s">
        <v>14</v>
      </c>
    </row>
    <row r="4" ht="34.95" customHeight="1" spans="1:13">
      <c r="A4" s="10">
        <v>1</v>
      </c>
      <c r="B4" s="11" t="s">
        <v>15</v>
      </c>
      <c r="C4" s="12" t="s">
        <v>16</v>
      </c>
      <c r="D4" s="11" t="s">
        <v>17</v>
      </c>
      <c r="E4" s="11" t="s">
        <v>18</v>
      </c>
      <c r="F4" s="11">
        <v>20210801127</v>
      </c>
      <c r="G4" s="13">
        <v>54.25</v>
      </c>
      <c r="H4" s="14">
        <f t="shared" ref="H4:H67" si="0">G4/2</f>
        <v>27.125</v>
      </c>
      <c r="I4" s="20">
        <v>82.48</v>
      </c>
      <c r="J4" s="21">
        <f t="shared" ref="J4:J6" si="1">I4/2</f>
        <v>41.24</v>
      </c>
      <c r="K4" s="22">
        <f t="shared" ref="K4:K6" si="2">J4+H4</f>
        <v>68.365</v>
      </c>
      <c r="L4" s="23">
        <v>1</v>
      </c>
      <c r="M4" s="23" t="s">
        <v>19</v>
      </c>
    </row>
    <row r="5" ht="34.95" customHeight="1" spans="1:13">
      <c r="A5" s="10">
        <v>1</v>
      </c>
      <c r="B5" s="11" t="s">
        <v>20</v>
      </c>
      <c r="C5" s="12" t="s">
        <v>21</v>
      </c>
      <c r="D5" s="11" t="s">
        <v>17</v>
      </c>
      <c r="E5" s="11" t="s">
        <v>18</v>
      </c>
      <c r="F5" s="11">
        <v>20210801126</v>
      </c>
      <c r="G5" s="13">
        <v>45.75</v>
      </c>
      <c r="H5" s="14">
        <f t="shared" si="0"/>
        <v>22.875</v>
      </c>
      <c r="I5" s="20">
        <v>82.42</v>
      </c>
      <c r="J5" s="21">
        <f t="shared" si="1"/>
        <v>41.21</v>
      </c>
      <c r="K5" s="22">
        <f t="shared" si="2"/>
        <v>64.085</v>
      </c>
      <c r="L5" s="23">
        <v>2</v>
      </c>
      <c r="M5" s="23"/>
    </row>
    <row r="6" ht="34.95" customHeight="1" spans="1:13">
      <c r="A6" s="10">
        <v>1</v>
      </c>
      <c r="B6" s="11" t="s">
        <v>22</v>
      </c>
      <c r="C6" s="12" t="s">
        <v>23</v>
      </c>
      <c r="D6" s="11" t="s">
        <v>24</v>
      </c>
      <c r="E6" s="11" t="s">
        <v>25</v>
      </c>
      <c r="F6" s="11">
        <v>20210801201</v>
      </c>
      <c r="G6" s="15">
        <v>43.5</v>
      </c>
      <c r="H6" s="14">
        <f t="shared" si="0"/>
        <v>21.75</v>
      </c>
      <c r="I6" s="20">
        <v>80.36</v>
      </c>
      <c r="J6" s="21">
        <f t="shared" si="1"/>
        <v>40.18</v>
      </c>
      <c r="K6" s="22">
        <f t="shared" si="2"/>
        <v>61.93</v>
      </c>
      <c r="L6" s="23">
        <v>1</v>
      </c>
      <c r="M6" s="23" t="s">
        <v>19</v>
      </c>
    </row>
    <row r="7" ht="34.95" customHeight="1" spans="1:13">
      <c r="A7" s="10">
        <v>1</v>
      </c>
      <c r="B7" s="11" t="s">
        <v>26</v>
      </c>
      <c r="C7" s="12" t="s">
        <v>27</v>
      </c>
      <c r="D7" s="11" t="s">
        <v>24</v>
      </c>
      <c r="E7" s="11" t="s">
        <v>25</v>
      </c>
      <c r="F7" s="11">
        <v>20210801202</v>
      </c>
      <c r="G7" s="15">
        <v>47.25</v>
      </c>
      <c r="H7" s="14">
        <f t="shared" si="0"/>
        <v>23.625</v>
      </c>
      <c r="I7" s="20" t="s">
        <v>27</v>
      </c>
      <c r="J7" s="21" t="s">
        <v>27</v>
      </c>
      <c r="K7" s="20" t="s">
        <v>27</v>
      </c>
      <c r="L7" s="20" t="s">
        <v>27</v>
      </c>
      <c r="M7" s="23"/>
    </row>
    <row r="8" ht="34.95" customHeight="1" spans="1:13">
      <c r="A8" s="10">
        <v>1</v>
      </c>
      <c r="B8" s="11" t="s">
        <v>28</v>
      </c>
      <c r="C8" s="12" t="s">
        <v>29</v>
      </c>
      <c r="D8" s="11" t="s">
        <v>30</v>
      </c>
      <c r="E8" s="11" t="s">
        <v>31</v>
      </c>
      <c r="F8" s="11">
        <v>20210801218</v>
      </c>
      <c r="G8" s="15">
        <v>48</v>
      </c>
      <c r="H8" s="14">
        <f t="shared" si="0"/>
        <v>24</v>
      </c>
      <c r="I8" s="20">
        <v>83.14</v>
      </c>
      <c r="J8" s="21">
        <f t="shared" ref="J8:J14" si="3">I8/2</f>
        <v>41.57</v>
      </c>
      <c r="K8" s="22">
        <f t="shared" ref="K8:K14" si="4">J8+H8</f>
        <v>65.57</v>
      </c>
      <c r="L8" s="23">
        <v>1</v>
      </c>
      <c r="M8" s="23" t="s">
        <v>19</v>
      </c>
    </row>
    <row r="9" ht="34.95" customHeight="1" spans="1:13">
      <c r="A9" s="10">
        <v>1</v>
      </c>
      <c r="B9" s="11" t="s">
        <v>32</v>
      </c>
      <c r="C9" s="12" t="s">
        <v>27</v>
      </c>
      <c r="D9" s="11" t="s">
        <v>30</v>
      </c>
      <c r="E9" s="11" t="s">
        <v>31</v>
      </c>
      <c r="F9" s="11">
        <v>20210801219</v>
      </c>
      <c r="G9" s="15">
        <v>53.75</v>
      </c>
      <c r="H9" s="14">
        <f t="shared" si="0"/>
        <v>26.875</v>
      </c>
      <c r="I9" s="12" t="s">
        <v>27</v>
      </c>
      <c r="J9" s="24" t="s">
        <v>27</v>
      </c>
      <c r="K9" s="12" t="s">
        <v>27</v>
      </c>
      <c r="L9" s="12" t="s">
        <v>27</v>
      </c>
      <c r="M9" s="23"/>
    </row>
    <row r="10" ht="34.95" customHeight="1" spans="1:13">
      <c r="A10" s="10">
        <v>1</v>
      </c>
      <c r="B10" s="11" t="s">
        <v>33</v>
      </c>
      <c r="C10" s="12" t="s">
        <v>34</v>
      </c>
      <c r="D10" s="11" t="s">
        <v>35</v>
      </c>
      <c r="E10" s="11" t="s">
        <v>36</v>
      </c>
      <c r="F10" s="11">
        <v>20210801211</v>
      </c>
      <c r="G10" s="15">
        <v>37.5</v>
      </c>
      <c r="H10" s="14">
        <f t="shared" si="0"/>
        <v>18.75</v>
      </c>
      <c r="I10" s="20">
        <v>78.62</v>
      </c>
      <c r="J10" s="21">
        <f t="shared" si="3"/>
        <v>39.31</v>
      </c>
      <c r="K10" s="22">
        <f t="shared" si="4"/>
        <v>58.06</v>
      </c>
      <c r="L10" s="23">
        <v>1</v>
      </c>
      <c r="M10" s="23" t="s">
        <v>19</v>
      </c>
    </row>
    <row r="11" ht="34.95" customHeight="1" spans="1:13">
      <c r="A11" s="10">
        <v>1</v>
      </c>
      <c r="B11" s="11" t="s">
        <v>37</v>
      </c>
      <c r="C11" s="12" t="s">
        <v>27</v>
      </c>
      <c r="D11" s="11" t="s">
        <v>35</v>
      </c>
      <c r="E11" s="11" t="s">
        <v>36</v>
      </c>
      <c r="F11" s="11">
        <v>20210801212</v>
      </c>
      <c r="G11" s="15">
        <v>49</v>
      </c>
      <c r="H11" s="14">
        <f t="shared" si="0"/>
        <v>24.5</v>
      </c>
      <c r="I11" s="12" t="s">
        <v>27</v>
      </c>
      <c r="J11" s="24" t="s">
        <v>27</v>
      </c>
      <c r="K11" s="12" t="s">
        <v>27</v>
      </c>
      <c r="L11" s="12" t="s">
        <v>27</v>
      </c>
      <c r="M11" s="23"/>
    </row>
    <row r="12" ht="34.95" customHeight="1" spans="1:13">
      <c r="A12" s="10">
        <v>1</v>
      </c>
      <c r="B12" s="11" t="s">
        <v>38</v>
      </c>
      <c r="C12" s="12" t="s">
        <v>39</v>
      </c>
      <c r="D12" s="11" t="s">
        <v>40</v>
      </c>
      <c r="E12" s="11" t="s">
        <v>41</v>
      </c>
      <c r="F12" s="11">
        <v>20210801205</v>
      </c>
      <c r="G12" s="15">
        <v>58.25</v>
      </c>
      <c r="H12" s="14">
        <f t="shared" si="0"/>
        <v>29.125</v>
      </c>
      <c r="I12" s="20">
        <v>78.68</v>
      </c>
      <c r="J12" s="21">
        <f t="shared" si="3"/>
        <v>39.34</v>
      </c>
      <c r="K12" s="22">
        <f t="shared" si="4"/>
        <v>68.465</v>
      </c>
      <c r="L12" s="23">
        <v>1</v>
      </c>
      <c r="M12" s="23" t="s">
        <v>19</v>
      </c>
    </row>
    <row r="13" ht="34.95" customHeight="1" spans="1:13">
      <c r="A13" s="10">
        <v>1</v>
      </c>
      <c r="B13" s="11" t="s">
        <v>42</v>
      </c>
      <c r="C13" s="12" t="s">
        <v>43</v>
      </c>
      <c r="D13" s="11" t="s">
        <v>40</v>
      </c>
      <c r="E13" s="11" t="s">
        <v>41</v>
      </c>
      <c r="F13" s="11">
        <v>20210801204</v>
      </c>
      <c r="G13" s="15">
        <v>42.75</v>
      </c>
      <c r="H13" s="14">
        <f t="shared" si="0"/>
        <v>21.375</v>
      </c>
      <c r="I13" s="20">
        <v>73.02</v>
      </c>
      <c r="J13" s="21">
        <f t="shared" si="3"/>
        <v>36.51</v>
      </c>
      <c r="K13" s="22">
        <f t="shared" si="4"/>
        <v>57.885</v>
      </c>
      <c r="L13" s="23">
        <v>2</v>
      </c>
      <c r="M13" s="23"/>
    </row>
    <row r="14" ht="34.95" customHeight="1" spans="1:13">
      <c r="A14" s="10">
        <v>1</v>
      </c>
      <c r="B14" s="11" t="s">
        <v>44</v>
      </c>
      <c r="C14" s="12" t="s">
        <v>45</v>
      </c>
      <c r="D14" s="11" t="s">
        <v>46</v>
      </c>
      <c r="E14" s="11" t="s">
        <v>47</v>
      </c>
      <c r="F14" s="11">
        <v>20210801216</v>
      </c>
      <c r="G14" s="15">
        <v>41.25</v>
      </c>
      <c r="H14" s="14">
        <f t="shared" si="0"/>
        <v>20.625</v>
      </c>
      <c r="I14" s="20">
        <v>79.9</v>
      </c>
      <c r="J14" s="21">
        <f t="shared" si="3"/>
        <v>39.95</v>
      </c>
      <c r="K14" s="22">
        <f t="shared" si="4"/>
        <v>60.575</v>
      </c>
      <c r="L14" s="23">
        <v>1</v>
      </c>
      <c r="M14" s="23" t="s">
        <v>19</v>
      </c>
    </row>
    <row r="15" ht="34.95" customHeight="1" spans="1:13">
      <c r="A15" s="10">
        <v>1</v>
      </c>
      <c r="B15" s="11" t="s">
        <v>48</v>
      </c>
      <c r="C15" s="12" t="s">
        <v>27</v>
      </c>
      <c r="D15" s="11" t="s">
        <v>46</v>
      </c>
      <c r="E15" s="11" t="s">
        <v>47</v>
      </c>
      <c r="F15" s="11">
        <v>20210801217</v>
      </c>
      <c r="G15" s="15">
        <v>35</v>
      </c>
      <c r="H15" s="14">
        <f t="shared" si="0"/>
        <v>17.5</v>
      </c>
      <c r="I15" s="12" t="s">
        <v>27</v>
      </c>
      <c r="J15" s="24" t="s">
        <v>27</v>
      </c>
      <c r="K15" s="12" t="s">
        <v>27</v>
      </c>
      <c r="L15" s="12" t="s">
        <v>27</v>
      </c>
      <c r="M15" s="23"/>
    </row>
    <row r="16" ht="34.95" customHeight="1" spans="1:13">
      <c r="A16" s="10">
        <v>1</v>
      </c>
      <c r="B16" s="11" t="s">
        <v>49</v>
      </c>
      <c r="C16" s="12" t="s">
        <v>50</v>
      </c>
      <c r="D16" s="11" t="s">
        <v>51</v>
      </c>
      <c r="E16" s="11" t="s">
        <v>52</v>
      </c>
      <c r="F16" s="11">
        <v>20210801012</v>
      </c>
      <c r="G16" s="15">
        <v>58.5</v>
      </c>
      <c r="H16" s="14">
        <f t="shared" si="0"/>
        <v>29.25</v>
      </c>
      <c r="I16" s="20">
        <v>81.9</v>
      </c>
      <c r="J16" s="21">
        <f t="shared" ref="J16:J36" si="5">I16/2</f>
        <v>40.95</v>
      </c>
      <c r="K16" s="22">
        <f t="shared" ref="K16:K36" si="6">J16+H16</f>
        <v>70.2</v>
      </c>
      <c r="L16" s="23">
        <v>1</v>
      </c>
      <c r="M16" s="23" t="s">
        <v>19</v>
      </c>
    </row>
    <row r="17" ht="34.95" customHeight="1" spans="1:13">
      <c r="A17" s="10">
        <v>1</v>
      </c>
      <c r="B17" s="11" t="s">
        <v>53</v>
      </c>
      <c r="C17" s="12" t="s">
        <v>54</v>
      </c>
      <c r="D17" s="11" t="s">
        <v>51</v>
      </c>
      <c r="E17" s="11" t="s">
        <v>52</v>
      </c>
      <c r="F17" s="11">
        <v>20210801008</v>
      </c>
      <c r="G17" s="15">
        <v>56.75</v>
      </c>
      <c r="H17" s="14">
        <f t="shared" si="0"/>
        <v>28.375</v>
      </c>
      <c r="I17" s="20">
        <v>82.7</v>
      </c>
      <c r="J17" s="21">
        <f t="shared" si="5"/>
        <v>41.35</v>
      </c>
      <c r="K17" s="22">
        <f t="shared" si="6"/>
        <v>69.725</v>
      </c>
      <c r="L17" s="23">
        <v>2</v>
      </c>
      <c r="M17" s="23"/>
    </row>
    <row r="18" ht="34.95" customHeight="1" spans="1:13">
      <c r="A18" s="10">
        <v>1</v>
      </c>
      <c r="B18" s="11" t="s">
        <v>55</v>
      </c>
      <c r="C18" s="12" t="s">
        <v>56</v>
      </c>
      <c r="D18" s="11" t="s">
        <v>51</v>
      </c>
      <c r="E18" s="11" t="s">
        <v>52</v>
      </c>
      <c r="F18" s="11">
        <v>20210801024</v>
      </c>
      <c r="G18" s="15">
        <v>59.25</v>
      </c>
      <c r="H18" s="14">
        <f t="shared" si="0"/>
        <v>29.625</v>
      </c>
      <c r="I18" s="20">
        <v>77.54</v>
      </c>
      <c r="J18" s="21">
        <f t="shared" si="5"/>
        <v>38.77</v>
      </c>
      <c r="K18" s="22">
        <f t="shared" si="6"/>
        <v>68.395</v>
      </c>
      <c r="L18" s="23">
        <v>3</v>
      </c>
      <c r="M18" s="23"/>
    </row>
    <row r="19" ht="34.95" customHeight="1" spans="1:13">
      <c r="A19" s="10">
        <v>1</v>
      </c>
      <c r="B19" s="11" t="s">
        <v>57</v>
      </c>
      <c r="C19" s="12" t="s">
        <v>58</v>
      </c>
      <c r="D19" s="11" t="s">
        <v>24</v>
      </c>
      <c r="E19" s="11" t="s">
        <v>59</v>
      </c>
      <c r="F19" s="11">
        <v>20210800114</v>
      </c>
      <c r="G19" s="15">
        <v>63.75</v>
      </c>
      <c r="H19" s="14">
        <f t="shared" si="0"/>
        <v>31.875</v>
      </c>
      <c r="I19" s="20">
        <v>85.68</v>
      </c>
      <c r="J19" s="21">
        <f t="shared" si="5"/>
        <v>42.84</v>
      </c>
      <c r="K19" s="22">
        <f t="shared" si="6"/>
        <v>74.715</v>
      </c>
      <c r="L19" s="23">
        <v>1</v>
      </c>
      <c r="M19" s="23" t="s">
        <v>19</v>
      </c>
    </row>
    <row r="20" ht="34.95" customHeight="1" spans="1:13">
      <c r="A20" s="10">
        <v>1</v>
      </c>
      <c r="B20" s="11" t="s">
        <v>60</v>
      </c>
      <c r="C20" s="12" t="s">
        <v>61</v>
      </c>
      <c r="D20" s="11" t="s">
        <v>24</v>
      </c>
      <c r="E20" s="11" t="s">
        <v>59</v>
      </c>
      <c r="F20" s="11">
        <v>20210800212</v>
      </c>
      <c r="G20" s="15">
        <v>61.75</v>
      </c>
      <c r="H20" s="14">
        <f t="shared" si="0"/>
        <v>30.875</v>
      </c>
      <c r="I20" s="20">
        <v>86.12</v>
      </c>
      <c r="J20" s="21">
        <f t="shared" si="5"/>
        <v>43.06</v>
      </c>
      <c r="K20" s="22">
        <f t="shared" si="6"/>
        <v>73.935</v>
      </c>
      <c r="L20" s="23">
        <v>2</v>
      </c>
      <c r="M20" s="23" t="s">
        <v>19</v>
      </c>
    </row>
    <row r="21" ht="34.95" customHeight="1" spans="1:13">
      <c r="A21" s="10">
        <v>1</v>
      </c>
      <c r="B21" s="11" t="s">
        <v>62</v>
      </c>
      <c r="C21" s="12" t="s">
        <v>63</v>
      </c>
      <c r="D21" s="11" t="s">
        <v>24</v>
      </c>
      <c r="E21" s="11" t="s">
        <v>59</v>
      </c>
      <c r="F21" s="11">
        <v>20210800210</v>
      </c>
      <c r="G21" s="15">
        <v>58.75</v>
      </c>
      <c r="H21" s="14">
        <f t="shared" si="0"/>
        <v>29.375</v>
      </c>
      <c r="I21" s="20">
        <v>85.26</v>
      </c>
      <c r="J21" s="21">
        <f t="shared" si="5"/>
        <v>42.63</v>
      </c>
      <c r="K21" s="22">
        <f t="shared" si="6"/>
        <v>72.005</v>
      </c>
      <c r="L21" s="23">
        <v>3</v>
      </c>
      <c r="M21" s="23" t="s">
        <v>19</v>
      </c>
    </row>
    <row r="22" ht="34.95" customHeight="1" spans="1:13">
      <c r="A22" s="10">
        <v>1</v>
      </c>
      <c r="B22" s="11" t="s">
        <v>64</v>
      </c>
      <c r="C22" s="12" t="s">
        <v>65</v>
      </c>
      <c r="D22" s="11" t="s">
        <v>24</v>
      </c>
      <c r="E22" s="11" t="s">
        <v>59</v>
      </c>
      <c r="F22" s="11">
        <v>20210800105</v>
      </c>
      <c r="G22" s="15">
        <v>60.25</v>
      </c>
      <c r="H22" s="14">
        <f t="shared" si="0"/>
        <v>30.125</v>
      </c>
      <c r="I22" s="20">
        <v>83</v>
      </c>
      <c r="J22" s="21">
        <f t="shared" si="5"/>
        <v>41.5</v>
      </c>
      <c r="K22" s="22">
        <f t="shared" si="6"/>
        <v>71.625</v>
      </c>
      <c r="L22" s="23">
        <v>4</v>
      </c>
      <c r="M22" s="23" t="s">
        <v>19</v>
      </c>
    </row>
    <row r="23" ht="34.95" customHeight="1" spans="1:13">
      <c r="A23" s="10">
        <v>1</v>
      </c>
      <c r="B23" s="11" t="s">
        <v>66</v>
      </c>
      <c r="C23" s="12" t="s">
        <v>67</v>
      </c>
      <c r="D23" s="11" t="s">
        <v>24</v>
      </c>
      <c r="E23" s="11" t="s">
        <v>59</v>
      </c>
      <c r="F23" s="11">
        <v>20210800218</v>
      </c>
      <c r="G23" s="15">
        <v>57.5</v>
      </c>
      <c r="H23" s="14">
        <f t="shared" si="0"/>
        <v>28.75</v>
      </c>
      <c r="I23" s="20">
        <v>84.7</v>
      </c>
      <c r="J23" s="21">
        <f t="shared" si="5"/>
        <v>42.35</v>
      </c>
      <c r="K23" s="22">
        <f t="shared" si="6"/>
        <v>71.1</v>
      </c>
      <c r="L23" s="23">
        <v>5</v>
      </c>
      <c r="M23" s="23" t="s">
        <v>19</v>
      </c>
    </row>
    <row r="24" ht="34.95" customHeight="1" spans="1:13">
      <c r="A24" s="10">
        <v>1</v>
      </c>
      <c r="B24" s="11" t="s">
        <v>68</v>
      </c>
      <c r="C24" s="12" t="s">
        <v>69</v>
      </c>
      <c r="D24" s="11" t="s">
        <v>24</v>
      </c>
      <c r="E24" s="11" t="s">
        <v>59</v>
      </c>
      <c r="F24" s="11">
        <v>20210800221</v>
      </c>
      <c r="G24" s="15">
        <v>57.75</v>
      </c>
      <c r="H24" s="14">
        <f t="shared" si="0"/>
        <v>28.875</v>
      </c>
      <c r="I24" s="20">
        <v>82.02</v>
      </c>
      <c r="J24" s="21">
        <f t="shared" si="5"/>
        <v>41.01</v>
      </c>
      <c r="K24" s="22">
        <f t="shared" si="6"/>
        <v>69.885</v>
      </c>
      <c r="L24" s="23">
        <v>6</v>
      </c>
      <c r="M24" s="23" t="s">
        <v>19</v>
      </c>
    </row>
    <row r="25" ht="34.95" customHeight="1" spans="1:13">
      <c r="A25" s="10">
        <v>1</v>
      </c>
      <c r="B25" s="11" t="s">
        <v>70</v>
      </c>
      <c r="C25" s="12" t="s">
        <v>71</v>
      </c>
      <c r="D25" s="11" t="s">
        <v>24</v>
      </c>
      <c r="E25" s="11" t="s">
        <v>59</v>
      </c>
      <c r="F25" s="11">
        <v>20210800121</v>
      </c>
      <c r="G25" s="15">
        <v>56.5</v>
      </c>
      <c r="H25" s="14">
        <f t="shared" si="0"/>
        <v>28.25</v>
      </c>
      <c r="I25" s="20">
        <v>83.04</v>
      </c>
      <c r="J25" s="21">
        <f t="shared" si="5"/>
        <v>41.52</v>
      </c>
      <c r="K25" s="22">
        <f t="shared" si="6"/>
        <v>69.77</v>
      </c>
      <c r="L25" s="23">
        <v>7</v>
      </c>
      <c r="M25" s="23" t="s">
        <v>19</v>
      </c>
    </row>
    <row r="26" ht="34.95" customHeight="1" spans="1:13">
      <c r="A26" s="10">
        <v>1</v>
      </c>
      <c r="B26" s="11" t="s">
        <v>72</v>
      </c>
      <c r="C26" s="12" t="s">
        <v>73</v>
      </c>
      <c r="D26" s="11" t="s">
        <v>24</v>
      </c>
      <c r="E26" s="11" t="s">
        <v>59</v>
      </c>
      <c r="F26" s="11">
        <v>20210800118</v>
      </c>
      <c r="G26" s="15">
        <v>57.5</v>
      </c>
      <c r="H26" s="14">
        <f t="shared" si="0"/>
        <v>28.75</v>
      </c>
      <c r="I26" s="20">
        <v>80.68</v>
      </c>
      <c r="J26" s="21">
        <f t="shared" si="5"/>
        <v>40.34</v>
      </c>
      <c r="K26" s="22">
        <f t="shared" si="6"/>
        <v>69.09</v>
      </c>
      <c r="L26" s="23">
        <v>8</v>
      </c>
      <c r="M26" s="23"/>
    </row>
    <row r="27" ht="34.95" customHeight="1" spans="1:13">
      <c r="A27" s="10">
        <v>1</v>
      </c>
      <c r="B27" s="11" t="s">
        <v>74</v>
      </c>
      <c r="C27" s="12" t="s">
        <v>75</v>
      </c>
      <c r="D27" s="11" t="s">
        <v>24</v>
      </c>
      <c r="E27" s="11" t="s">
        <v>59</v>
      </c>
      <c r="F27" s="11">
        <v>20210800216</v>
      </c>
      <c r="G27" s="15">
        <v>57</v>
      </c>
      <c r="H27" s="14">
        <f t="shared" si="0"/>
        <v>28.5</v>
      </c>
      <c r="I27" s="20">
        <v>79.92</v>
      </c>
      <c r="J27" s="21">
        <f t="shared" si="5"/>
        <v>39.96</v>
      </c>
      <c r="K27" s="22">
        <f t="shared" si="6"/>
        <v>68.46</v>
      </c>
      <c r="L27" s="23">
        <v>9</v>
      </c>
      <c r="M27" s="23"/>
    </row>
    <row r="28" ht="34.95" customHeight="1" spans="1:13">
      <c r="A28" s="10">
        <v>1</v>
      </c>
      <c r="B28" s="11" t="s">
        <v>76</v>
      </c>
      <c r="C28" s="12" t="s">
        <v>77</v>
      </c>
      <c r="D28" s="11" t="s">
        <v>24</v>
      </c>
      <c r="E28" s="11" t="s">
        <v>59</v>
      </c>
      <c r="F28" s="11">
        <v>20210800101</v>
      </c>
      <c r="G28" s="15">
        <v>59.75</v>
      </c>
      <c r="H28" s="14">
        <f t="shared" si="0"/>
        <v>29.875</v>
      </c>
      <c r="I28" s="20">
        <v>76.64</v>
      </c>
      <c r="J28" s="21">
        <f t="shared" si="5"/>
        <v>38.32</v>
      </c>
      <c r="K28" s="22">
        <f t="shared" si="6"/>
        <v>68.195</v>
      </c>
      <c r="L28" s="23">
        <v>10</v>
      </c>
      <c r="M28" s="23"/>
    </row>
    <row r="29" ht="34.95" customHeight="1" spans="1:13">
      <c r="A29" s="10">
        <v>1</v>
      </c>
      <c r="B29" s="11" t="s">
        <v>78</v>
      </c>
      <c r="C29" s="12" t="s">
        <v>79</v>
      </c>
      <c r="D29" s="11" t="s">
        <v>24</v>
      </c>
      <c r="E29" s="11" t="s">
        <v>59</v>
      </c>
      <c r="F29" s="11">
        <v>20210800202</v>
      </c>
      <c r="G29" s="15">
        <v>58.75</v>
      </c>
      <c r="H29" s="14">
        <f t="shared" si="0"/>
        <v>29.375</v>
      </c>
      <c r="I29" s="20">
        <v>77.64</v>
      </c>
      <c r="J29" s="21">
        <f t="shared" si="5"/>
        <v>38.82</v>
      </c>
      <c r="K29" s="22">
        <f t="shared" si="6"/>
        <v>68.195</v>
      </c>
      <c r="L29" s="23">
        <v>10</v>
      </c>
      <c r="M29" s="23"/>
    </row>
    <row r="30" ht="34.95" customHeight="1" spans="1:13">
      <c r="A30" s="10">
        <v>1</v>
      </c>
      <c r="B30" s="11" t="s">
        <v>80</v>
      </c>
      <c r="C30" s="12" t="s">
        <v>81</v>
      </c>
      <c r="D30" s="11" t="s">
        <v>24</v>
      </c>
      <c r="E30" s="11" t="s">
        <v>59</v>
      </c>
      <c r="F30" s="11">
        <v>20210800110</v>
      </c>
      <c r="G30" s="15">
        <v>57.75</v>
      </c>
      <c r="H30" s="14">
        <f t="shared" si="0"/>
        <v>28.875</v>
      </c>
      <c r="I30" s="20">
        <v>78</v>
      </c>
      <c r="J30" s="21">
        <f t="shared" si="5"/>
        <v>39</v>
      </c>
      <c r="K30" s="22">
        <f t="shared" si="6"/>
        <v>67.875</v>
      </c>
      <c r="L30" s="23">
        <v>12</v>
      </c>
      <c r="M30" s="23"/>
    </row>
    <row r="31" ht="34.95" customHeight="1" spans="1:13">
      <c r="A31" s="10">
        <v>1</v>
      </c>
      <c r="B31" s="11" t="s">
        <v>82</v>
      </c>
      <c r="C31" s="12" t="s">
        <v>83</v>
      </c>
      <c r="D31" s="11" t="s">
        <v>24</v>
      </c>
      <c r="E31" s="11" t="s">
        <v>59</v>
      </c>
      <c r="F31" s="11">
        <v>20210800128</v>
      </c>
      <c r="G31" s="15">
        <v>60.75</v>
      </c>
      <c r="H31" s="14">
        <f t="shared" si="0"/>
        <v>30.375</v>
      </c>
      <c r="I31" s="20">
        <v>73.86</v>
      </c>
      <c r="J31" s="21">
        <f t="shared" si="5"/>
        <v>36.93</v>
      </c>
      <c r="K31" s="22">
        <f t="shared" si="6"/>
        <v>67.305</v>
      </c>
      <c r="L31" s="23">
        <v>13</v>
      </c>
      <c r="M31" s="23"/>
    </row>
    <row r="32" ht="34.95" customHeight="1" spans="1:13">
      <c r="A32" s="10">
        <v>1</v>
      </c>
      <c r="B32" s="11" t="s">
        <v>84</v>
      </c>
      <c r="C32" s="12" t="s">
        <v>85</v>
      </c>
      <c r="D32" s="11" t="s">
        <v>24</v>
      </c>
      <c r="E32" s="11" t="s">
        <v>59</v>
      </c>
      <c r="F32" s="11">
        <v>20210800113</v>
      </c>
      <c r="G32" s="15">
        <v>58</v>
      </c>
      <c r="H32" s="14">
        <f t="shared" si="0"/>
        <v>29</v>
      </c>
      <c r="I32" s="20">
        <v>75.48</v>
      </c>
      <c r="J32" s="21">
        <f t="shared" si="5"/>
        <v>37.74</v>
      </c>
      <c r="K32" s="22">
        <f t="shared" si="6"/>
        <v>66.74</v>
      </c>
      <c r="L32" s="23">
        <v>14</v>
      </c>
      <c r="M32" s="23"/>
    </row>
    <row r="33" ht="34.95" customHeight="1" spans="1:13">
      <c r="A33" s="10">
        <v>2</v>
      </c>
      <c r="B33" s="11" t="s">
        <v>86</v>
      </c>
      <c r="C33" s="12" t="s">
        <v>87</v>
      </c>
      <c r="D33" s="11" t="s">
        <v>24</v>
      </c>
      <c r="E33" s="11" t="s">
        <v>88</v>
      </c>
      <c r="F33" s="11">
        <v>20210801313</v>
      </c>
      <c r="G33" s="15">
        <v>50</v>
      </c>
      <c r="H33" s="14">
        <f t="shared" si="0"/>
        <v>25</v>
      </c>
      <c r="I33" s="20">
        <v>77.76</v>
      </c>
      <c r="J33" s="21">
        <f t="shared" si="5"/>
        <v>38.88</v>
      </c>
      <c r="K33" s="22">
        <f t="shared" si="6"/>
        <v>63.88</v>
      </c>
      <c r="L33" s="23">
        <v>1</v>
      </c>
      <c r="M33" s="23" t="s">
        <v>19</v>
      </c>
    </row>
    <row r="34" ht="34.95" customHeight="1" spans="1:13">
      <c r="A34" s="10">
        <v>2</v>
      </c>
      <c r="B34" s="11" t="s">
        <v>89</v>
      </c>
      <c r="C34" s="12" t="s">
        <v>90</v>
      </c>
      <c r="D34" s="11" t="s">
        <v>24</v>
      </c>
      <c r="E34" s="11" t="s">
        <v>88</v>
      </c>
      <c r="F34" s="11">
        <v>20210801314</v>
      </c>
      <c r="G34" s="15">
        <v>50</v>
      </c>
      <c r="H34" s="14">
        <f t="shared" si="0"/>
        <v>25</v>
      </c>
      <c r="I34" s="20">
        <v>77.22</v>
      </c>
      <c r="J34" s="21">
        <f t="shared" si="5"/>
        <v>38.61</v>
      </c>
      <c r="K34" s="22">
        <f t="shared" si="6"/>
        <v>63.61</v>
      </c>
      <c r="L34" s="23">
        <v>2</v>
      </c>
      <c r="M34" s="23"/>
    </row>
    <row r="35" ht="34.95" customHeight="1" spans="1:13">
      <c r="A35" s="10">
        <v>2</v>
      </c>
      <c r="B35" s="11" t="s">
        <v>91</v>
      </c>
      <c r="C35" s="12" t="s">
        <v>92</v>
      </c>
      <c r="D35" s="11" t="s">
        <v>24</v>
      </c>
      <c r="E35" s="11" t="s">
        <v>88</v>
      </c>
      <c r="F35" s="11">
        <v>20210801307</v>
      </c>
      <c r="G35" s="15">
        <v>52.25</v>
      </c>
      <c r="H35" s="14">
        <f t="shared" si="0"/>
        <v>26.125</v>
      </c>
      <c r="I35" s="20">
        <v>72.76</v>
      </c>
      <c r="J35" s="21">
        <f t="shared" si="5"/>
        <v>36.38</v>
      </c>
      <c r="K35" s="22">
        <f t="shared" si="6"/>
        <v>62.505</v>
      </c>
      <c r="L35" s="23">
        <v>3</v>
      </c>
      <c r="M35" s="23"/>
    </row>
    <row r="36" ht="34.95" customHeight="1" spans="1:13">
      <c r="A36" s="10">
        <v>2</v>
      </c>
      <c r="B36" s="11" t="s">
        <v>93</v>
      </c>
      <c r="C36" s="12" t="s">
        <v>94</v>
      </c>
      <c r="D36" s="11" t="s">
        <v>40</v>
      </c>
      <c r="E36" s="11" t="s">
        <v>95</v>
      </c>
      <c r="F36" s="11">
        <v>20210801206</v>
      </c>
      <c r="G36" s="15">
        <v>40.75</v>
      </c>
      <c r="H36" s="14">
        <f t="shared" si="0"/>
        <v>20.375</v>
      </c>
      <c r="I36" s="20">
        <v>77.34</v>
      </c>
      <c r="J36" s="21">
        <f t="shared" si="5"/>
        <v>38.67</v>
      </c>
      <c r="K36" s="22">
        <f t="shared" si="6"/>
        <v>59.045</v>
      </c>
      <c r="L36" s="23">
        <v>1</v>
      </c>
      <c r="M36" s="23" t="s">
        <v>19</v>
      </c>
    </row>
    <row r="37" ht="34.95" customHeight="1" spans="1:13">
      <c r="A37" s="10">
        <v>2</v>
      </c>
      <c r="B37" s="11" t="s">
        <v>96</v>
      </c>
      <c r="C37" s="12" t="s">
        <v>27</v>
      </c>
      <c r="D37" s="11" t="s">
        <v>40</v>
      </c>
      <c r="E37" s="11" t="s">
        <v>95</v>
      </c>
      <c r="F37" s="11">
        <v>20210801207</v>
      </c>
      <c r="G37" s="15">
        <v>21.75</v>
      </c>
      <c r="H37" s="14">
        <f t="shared" si="0"/>
        <v>10.875</v>
      </c>
      <c r="I37" s="12" t="s">
        <v>27</v>
      </c>
      <c r="J37" s="24" t="s">
        <v>27</v>
      </c>
      <c r="K37" s="12" t="s">
        <v>27</v>
      </c>
      <c r="L37" s="12" t="s">
        <v>27</v>
      </c>
      <c r="M37" s="23"/>
    </row>
    <row r="38" ht="34.95" customHeight="1" spans="1:13">
      <c r="A38" s="10">
        <v>2</v>
      </c>
      <c r="B38" s="11" t="s">
        <v>97</v>
      </c>
      <c r="C38" s="12" t="s">
        <v>98</v>
      </c>
      <c r="D38" s="11" t="s">
        <v>99</v>
      </c>
      <c r="E38" s="11" t="s">
        <v>100</v>
      </c>
      <c r="F38" s="11">
        <v>20210801210</v>
      </c>
      <c r="G38" s="15">
        <v>36.5</v>
      </c>
      <c r="H38" s="14">
        <f t="shared" si="0"/>
        <v>18.25</v>
      </c>
      <c r="I38" s="20">
        <v>76.34</v>
      </c>
      <c r="J38" s="21">
        <f t="shared" ref="J38:J66" si="7">I38/2</f>
        <v>38.17</v>
      </c>
      <c r="K38" s="22">
        <f t="shared" ref="K38:K66" si="8">J38+H38</f>
        <v>56.42</v>
      </c>
      <c r="L38" s="23">
        <v>1</v>
      </c>
      <c r="M38" s="23" t="s">
        <v>19</v>
      </c>
    </row>
    <row r="39" ht="34.95" customHeight="1" spans="1:13">
      <c r="A39" s="10">
        <v>2</v>
      </c>
      <c r="B39" s="11" t="s">
        <v>101</v>
      </c>
      <c r="C39" s="12" t="s">
        <v>27</v>
      </c>
      <c r="D39" s="11" t="s">
        <v>99</v>
      </c>
      <c r="E39" s="11" t="s">
        <v>100</v>
      </c>
      <c r="F39" s="11">
        <v>20210801209</v>
      </c>
      <c r="G39" s="15">
        <v>38.25</v>
      </c>
      <c r="H39" s="14">
        <f t="shared" si="0"/>
        <v>19.125</v>
      </c>
      <c r="I39" s="12" t="s">
        <v>27</v>
      </c>
      <c r="J39" s="24" t="s">
        <v>27</v>
      </c>
      <c r="K39" s="12" t="s">
        <v>27</v>
      </c>
      <c r="L39" s="12" t="s">
        <v>27</v>
      </c>
      <c r="M39" s="23"/>
    </row>
    <row r="40" ht="34.95" customHeight="1" spans="1:13">
      <c r="A40" s="10">
        <v>2</v>
      </c>
      <c r="B40" s="11" t="s">
        <v>102</v>
      </c>
      <c r="C40" s="12" t="s">
        <v>103</v>
      </c>
      <c r="D40" s="11" t="s">
        <v>104</v>
      </c>
      <c r="E40" s="11" t="s">
        <v>105</v>
      </c>
      <c r="F40" s="11">
        <v>20210801220</v>
      </c>
      <c r="G40" s="15">
        <v>51</v>
      </c>
      <c r="H40" s="14">
        <f t="shared" si="0"/>
        <v>25.5</v>
      </c>
      <c r="I40" s="20">
        <v>76.98</v>
      </c>
      <c r="J40" s="21">
        <f t="shared" si="7"/>
        <v>38.49</v>
      </c>
      <c r="K40" s="22">
        <f t="shared" si="8"/>
        <v>63.99</v>
      </c>
      <c r="L40" s="23">
        <v>1</v>
      </c>
      <c r="M40" s="23" t="s">
        <v>19</v>
      </c>
    </row>
    <row r="41" ht="34.95" customHeight="1" spans="1:13">
      <c r="A41" s="10">
        <v>2</v>
      </c>
      <c r="B41" s="11" t="s">
        <v>106</v>
      </c>
      <c r="C41" s="12" t="s">
        <v>107</v>
      </c>
      <c r="D41" s="11" t="s">
        <v>104</v>
      </c>
      <c r="E41" s="11" t="s">
        <v>105</v>
      </c>
      <c r="F41" s="11">
        <v>20210801221</v>
      </c>
      <c r="G41" s="15">
        <v>27</v>
      </c>
      <c r="H41" s="14">
        <f t="shared" si="0"/>
        <v>13.5</v>
      </c>
      <c r="I41" s="20">
        <v>75.52</v>
      </c>
      <c r="J41" s="21">
        <f t="shared" si="7"/>
        <v>37.76</v>
      </c>
      <c r="K41" s="22">
        <f t="shared" si="8"/>
        <v>51.26</v>
      </c>
      <c r="L41" s="23">
        <v>2</v>
      </c>
      <c r="M41" s="23"/>
    </row>
    <row r="42" ht="34.95" customHeight="1" spans="1:13">
      <c r="A42" s="10">
        <v>2</v>
      </c>
      <c r="B42" s="11" t="s">
        <v>108</v>
      </c>
      <c r="C42" s="12" t="s">
        <v>109</v>
      </c>
      <c r="D42" s="11" t="s">
        <v>35</v>
      </c>
      <c r="E42" s="11" t="s">
        <v>59</v>
      </c>
      <c r="F42" s="11">
        <v>20210800707</v>
      </c>
      <c r="G42" s="15">
        <v>63.25</v>
      </c>
      <c r="H42" s="14">
        <f t="shared" si="0"/>
        <v>31.625</v>
      </c>
      <c r="I42" s="20">
        <v>80.56</v>
      </c>
      <c r="J42" s="21">
        <f t="shared" si="7"/>
        <v>40.28</v>
      </c>
      <c r="K42" s="22">
        <f t="shared" si="8"/>
        <v>71.905</v>
      </c>
      <c r="L42" s="23">
        <v>1</v>
      </c>
      <c r="M42" s="23" t="s">
        <v>19</v>
      </c>
    </row>
    <row r="43" ht="34.95" customHeight="1" spans="1:13">
      <c r="A43" s="10">
        <v>2</v>
      </c>
      <c r="B43" s="11" t="s">
        <v>110</v>
      </c>
      <c r="C43" s="12" t="s">
        <v>111</v>
      </c>
      <c r="D43" s="11" t="s">
        <v>35</v>
      </c>
      <c r="E43" s="11" t="s">
        <v>59</v>
      </c>
      <c r="F43" s="11">
        <v>20210800710</v>
      </c>
      <c r="G43" s="15">
        <v>55.75</v>
      </c>
      <c r="H43" s="14">
        <f t="shared" si="0"/>
        <v>27.875</v>
      </c>
      <c r="I43" s="20">
        <v>86.06</v>
      </c>
      <c r="J43" s="21">
        <f t="shared" si="7"/>
        <v>43.03</v>
      </c>
      <c r="K43" s="22">
        <f t="shared" si="8"/>
        <v>70.905</v>
      </c>
      <c r="L43" s="23">
        <v>2</v>
      </c>
      <c r="M43" s="23" t="s">
        <v>19</v>
      </c>
    </row>
    <row r="44" ht="34.95" customHeight="1" spans="1:13">
      <c r="A44" s="10">
        <v>2</v>
      </c>
      <c r="B44" s="11" t="s">
        <v>112</v>
      </c>
      <c r="C44" s="12" t="s">
        <v>113</v>
      </c>
      <c r="D44" s="11" t="s">
        <v>35</v>
      </c>
      <c r="E44" s="11" t="s">
        <v>59</v>
      </c>
      <c r="F44" s="11">
        <v>20210800701</v>
      </c>
      <c r="G44" s="15">
        <v>62.5</v>
      </c>
      <c r="H44" s="14">
        <f t="shared" si="0"/>
        <v>31.25</v>
      </c>
      <c r="I44" s="20">
        <v>79.28</v>
      </c>
      <c r="J44" s="21">
        <f t="shared" si="7"/>
        <v>39.64</v>
      </c>
      <c r="K44" s="22">
        <f t="shared" si="8"/>
        <v>70.89</v>
      </c>
      <c r="L44" s="23">
        <v>3</v>
      </c>
      <c r="M44" s="23"/>
    </row>
    <row r="45" ht="34.95" customHeight="1" spans="1:13">
      <c r="A45" s="10">
        <v>2</v>
      </c>
      <c r="B45" s="11" t="s">
        <v>114</v>
      </c>
      <c r="C45" s="12" t="s">
        <v>115</v>
      </c>
      <c r="D45" s="11" t="s">
        <v>35</v>
      </c>
      <c r="E45" s="11" t="s">
        <v>59</v>
      </c>
      <c r="F45" s="11">
        <v>20210800627</v>
      </c>
      <c r="G45" s="15">
        <v>61.25</v>
      </c>
      <c r="H45" s="14">
        <f t="shared" si="0"/>
        <v>30.625</v>
      </c>
      <c r="I45" s="20">
        <v>80.06</v>
      </c>
      <c r="J45" s="21">
        <f t="shared" si="7"/>
        <v>40.03</v>
      </c>
      <c r="K45" s="22">
        <f t="shared" si="8"/>
        <v>70.655</v>
      </c>
      <c r="L45" s="23">
        <v>4</v>
      </c>
      <c r="M45" s="23"/>
    </row>
    <row r="46" ht="34.95" customHeight="1" spans="1:13">
      <c r="A46" s="10">
        <v>2</v>
      </c>
      <c r="B46" s="11" t="s">
        <v>116</v>
      </c>
      <c r="C46" s="12" t="s">
        <v>117</v>
      </c>
      <c r="D46" s="11" t="s">
        <v>35</v>
      </c>
      <c r="E46" s="11" t="s">
        <v>59</v>
      </c>
      <c r="F46" s="11">
        <v>20210800702</v>
      </c>
      <c r="G46" s="15">
        <v>60.5</v>
      </c>
      <c r="H46" s="14">
        <f t="shared" si="0"/>
        <v>30.25</v>
      </c>
      <c r="I46" s="20">
        <v>77.82</v>
      </c>
      <c r="J46" s="21">
        <f t="shared" si="7"/>
        <v>38.91</v>
      </c>
      <c r="K46" s="22">
        <f t="shared" si="8"/>
        <v>69.16</v>
      </c>
      <c r="L46" s="23">
        <v>5</v>
      </c>
      <c r="M46" s="23"/>
    </row>
    <row r="47" ht="34.95" customHeight="1" spans="1:13">
      <c r="A47" s="10">
        <v>2</v>
      </c>
      <c r="B47" s="11" t="s">
        <v>118</v>
      </c>
      <c r="C47" s="12" t="s">
        <v>119</v>
      </c>
      <c r="D47" s="11" t="s">
        <v>35</v>
      </c>
      <c r="E47" s="11" t="s">
        <v>59</v>
      </c>
      <c r="F47" s="11">
        <v>20210800709</v>
      </c>
      <c r="G47" s="15">
        <v>58.75</v>
      </c>
      <c r="H47" s="14">
        <f t="shared" si="0"/>
        <v>29.375</v>
      </c>
      <c r="I47" s="20">
        <v>77.54</v>
      </c>
      <c r="J47" s="21">
        <f t="shared" si="7"/>
        <v>38.77</v>
      </c>
      <c r="K47" s="22">
        <f t="shared" si="8"/>
        <v>68.145</v>
      </c>
      <c r="L47" s="23">
        <v>6</v>
      </c>
      <c r="M47" s="23"/>
    </row>
    <row r="48" ht="34.95" customHeight="1" spans="1:13">
      <c r="A48" s="10">
        <v>2</v>
      </c>
      <c r="B48" s="11" t="s">
        <v>120</v>
      </c>
      <c r="C48" s="12" t="s">
        <v>121</v>
      </c>
      <c r="D48" s="11" t="s">
        <v>46</v>
      </c>
      <c r="E48" s="11" t="s">
        <v>59</v>
      </c>
      <c r="F48" s="11">
        <v>20210800822</v>
      </c>
      <c r="G48" s="15">
        <v>57.25</v>
      </c>
      <c r="H48" s="14">
        <f t="shared" si="0"/>
        <v>28.625</v>
      </c>
      <c r="I48" s="20">
        <v>82.88</v>
      </c>
      <c r="J48" s="21">
        <f t="shared" si="7"/>
        <v>41.44</v>
      </c>
      <c r="K48" s="22">
        <f t="shared" si="8"/>
        <v>70.065</v>
      </c>
      <c r="L48" s="23">
        <v>1</v>
      </c>
      <c r="M48" s="23" t="s">
        <v>19</v>
      </c>
    </row>
    <row r="49" ht="34.95" customHeight="1" spans="1:13">
      <c r="A49" s="10">
        <v>2</v>
      </c>
      <c r="B49" s="11" t="s">
        <v>122</v>
      </c>
      <c r="C49" s="12" t="s">
        <v>123</v>
      </c>
      <c r="D49" s="11" t="s">
        <v>46</v>
      </c>
      <c r="E49" s="11" t="s">
        <v>59</v>
      </c>
      <c r="F49" s="11">
        <v>20210800810</v>
      </c>
      <c r="G49" s="15">
        <v>54.75</v>
      </c>
      <c r="H49" s="14">
        <f t="shared" si="0"/>
        <v>27.375</v>
      </c>
      <c r="I49" s="20">
        <v>82.02</v>
      </c>
      <c r="J49" s="21">
        <f t="shared" si="7"/>
        <v>41.01</v>
      </c>
      <c r="K49" s="22">
        <f t="shared" si="8"/>
        <v>68.385</v>
      </c>
      <c r="L49" s="23">
        <v>2</v>
      </c>
      <c r="M49" s="23" t="s">
        <v>19</v>
      </c>
    </row>
    <row r="50" ht="34.95" customHeight="1" spans="1:13">
      <c r="A50" s="10">
        <v>2</v>
      </c>
      <c r="B50" s="11" t="s">
        <v>124</v>
      </c>
      <c r="C50" s="12" t="s">
        <v>125</v>
      </c>
      <c r="D50" s="11" t="s">
        <v>46</v>
      </c>
      <c r="E50" s="11" t="s">
        <v>59</v>
      </c>
      <c r="F50" s="11">
        <v>20210800805</v>
      </c>
      <c r="G50" s="15">
        <v>55.5</v>
      </c>
      <c r="H50" s="14">
        <f t="shared" si="0"/>
        <v>27.75</v>
      </c>
      <c r="I50" s="20">
        <v>81.04</v>
      </c>
      <c r="J50" s="21">
        <f t="shared" si="7"/>
        <v>40.52</v>
      </c>
      <c r="K50" s="22">
        <f t="shared" si="8"/>
        <v>68.27</v>
      </c>
      <c r="L50" s="23">
        <v>3</v>
      </c>
      <c r="M50" s="23"/>
    </row>
    <row r="51" ht="34.95" customHeight="1" spans="1:13">
      <c r="A51" s="10">
        <v>2</v>
      </c>
      <c r="B51" s="11" t="s">
        <v>126</v>
      </c>
      <c r="C51" s="12" t="s">
        <v>127</v>
      </c>
      <c r="D51" s="11" t="s">
        <v>46</v>
      </c>
      <c r="E51" s="11" t="s">
        <v>59</v>
      </c>
      <c r="F51" s="11">
        <v>20210800728</v>
      </c>
      <c r="G51" s="15">
        <v>55.25</v>
      </c>
      <c r="H51" s="14">
        <f t="shared" si="0"/>
        <v>27.625</v>
      </c>
      <c r="I51" s="20">
        <v>81.16</v>
      </c>
      <c r="J51" s="21">
        <f t="shared" si="7"/>
        <v>40.58</v>
      </c>
      <c r="K51" s="22">
        <f t="shared" si="8"/>
        <v>68.205</v>
      </c>
      <c r="L51" s="23">
        <v>4</v>
      </c>
      <c r="M51" s="23"/>
    </row>
    <row r="52" ht="34.95" customHeight="1" spans="1:13">
      <c r="A52" s="10">
        <v>2</v>
      </c>
      <c r="B52" s="11" t="s">
        <v>128</v>
      </c>
      <c r="C52" s="12" t="s">
        <v>129</v>
      </c>
      <c r="D52" s="11" t="s">
        <v>46</v>
      </c>
      <c r="E52" s="11" t="s">
        <v>59</v>
      </c>
      <c r="F52" s="11">
        <v>20210800803</v>
      </c>
      <c r="G52" s="15">
        <v>57.25</v>
      </c>
      <c r="H52" s="14">
        <f t="shared" si="0"/>
        <v>28.625</v>
      </c>
      <c r="I52" s="20">
        <v>78.08</v>
      </c>
      <c r="J52" s="21">
        <f t="shared" si="7"/>
        <v>39.04</v>
      </c>
      <c r="K52" s="22">
        <f t="shared" si="8"/>
        <v>67.665</v>
      </c>
      <c r="L52" s="23">
        <v>5</v>
      </c>
      <c r="M52" s="23"/>
    </row>
    <row r="53" ht="34.95" customHeight="1" spans="1:13">
      <c r="A53" s="10">
        <v>2</v>
      </c>
      <c r="B53" s="11" t="s">
        <v>130</v>
      </c>
      <c r="C53" s="12" t="s">
        <v>131</v>
      </c>
      <c r="D53" s="11" t="s">
        <v>46</v>
      </c>
      <c r="E53" s="11" t="s">
        <v>59</v>
      </c>
      <c r="F53" s="11">
        <v>20210800818</v>
      </c>
      <c r="G53" s="15">
        <v>55.75</v>
      </c>
      <c r="H53" s="14">
        <f t="shared" si="0"/>
        <v>27.875</v>
      </c>
      <c r="I53" s="20">
        <v>77.36</v>
      </c>
      <c r="J53" s="21">
        <f t="shared" si="7"/>
        <v>38.68</v>
      </c>
      <c r="K53" s="22">
        <f t="shared" si="8"/>
        <v>66.555</v>
      </c>
      <c r="L53" s="23">
        <v>6</v>
      </c>
      <c r="M53" s="23"/>
    </row>
    <row r="54" ht="34.95" customHeight="1" spans="1:13">
      <c r="A54" s="10">
        <v>2</v>
      </c>
      <c r="B54" s="11" t="s">
        <v>132</v>
      </c>
      <c r="C54" s="12" t="s">
        <v>133</v>
      </c>
      <c r="D54" s="11" t="s">
        <v>134</v>
      </c>
      <c r="E54" s="11" t="s">
        <v>52</v>
      </c>
      <c r="F54" s="11">
        <v>20210800905</v>
      </c>
      <c r="G54" s="15">
        <v>65.5</v>
      </c>
      <c r="H54" s="14">
        <f t="shared" si="0"/>
        <v>32.75</v>
      </c>
      <c r="I54" s="20">
        <v>80.38</v>
      </c>
      <c r="J54" s="21">
        <f t="shared" si="7"/>
        <v>40.19</v>
      </c>
      <c r="K54" s="22">
        <f t="shared" si="8"/>
        <v>72.94</v>
      </c>
      <c r="L54" s="23">
        <v>1</v>
      </c>
      <c r="M54" s="23" t="s">
        <v>19</v>
      </c>
    </row>
    <row r="55" ht="34.95" customHeight="1" spans="1:13">
      <c r="A55" s="10">
        <v>2</v>
      </c>
      <c r="B55" s="11" t="s">
        <v>135</v>
      </c>
      <c r="C55" s="12" t="s">
        <v>136</v>
      </c>
      <c r="D55" s="11" t="s">
        <v>134</v>
      </c>
      <c r="E55" s="11" t="s">
        <v>52</v>
      </c>
      <c r="F55" s="11">
        <v>20210800918</v>
      </c>
      <c r="G55" s="15">
        <v>54.5</v>
      </c>
      <c r="H55" s="14">
        <f t="shared" si="0"/>
        <v>27.25</v>
      </c>
      <c r="I55" s="20">
        <v>81.76</v>
      </c>
      <c r="J55" s="21">
        <f t="shared" si="7"/>
        <v>40.88</v>
      </c>
      <c r="K55" s="22">
        <f t="shared" si="8"/>
        <v>68.13</v>
      </c>
      <c r="L55" s="23">
        <v>2</v>
      </c>
      <c r="M55" s="23" t="s">
        <v>19</v>
      </c>
    </row>
    <row r="56" ht="34.95" customHeight="1" spans="1:13">
      <c r="A56" s="10">
        <v>2</v>
      </c>
      <c r="B56" s="11" t="s">
        <v>137</v>
      </c>
      <c r="C56" s="12" t="s">
        <v>138</v>
      </c>
      <c r="D56" s="11" t="s">
        <v>134</v>
      </c>
      <c r="E56" s="11" t="s">
        <v>52</v>
      </c>
      <c r="F56" s="11">
        <v>20210800913</v>
      </c>
      <c r="G56" s="15">
        <v>52.5</v>
      </c>
      <c r="H56" s="14">
        <f t="shared" si="0"/>
        <v>26.25</v>
      </c>
      <c r="I56" s="20">
        <v>83.22</v>
      </c>
      <c r="J56" s="21">
        <f t="shared" si="7"/>
        <v>41.61</v>
      </c>
      <c r="K56" s="22">
        <f t="shared" si="8"/>
        <v>67.86</v>
      </c>
      <c r="L56" s="23">
        <v>3</v>
      </c>
      <c r="M56" s="23"/>
    </row>
    <row r="57" ht="34.95" customHeight="1" spans="1:13">
      <c r="A57" s="10">
        <v>2</v>
      </c>
      <c r="B57" s="11" t="s">
        <v>139</v>
      </c>
      <c r="C57" s="12" t="s">
        <v>140</v>
      </c>
      <c r="D57" s="11" t="s">
        <v>134</v>
      </c>
      <c r="E57" s="11" t="s">
        <v>52</v>
      </c>
      <c r="F57" s="11">
        <v>20210800923</v>
      </c>
      <c r="G57" s="15">
        <v>52.5</v>
      </c>
      <c r="H57" s="14">
        <f t="shared" si="0"/>
        <v>26.25</v>
      </c>
      <c r="I57" s="20">
        <v>79.7</v>
      </c>
      <c r="J57" s="21">
        <f t="shared" si="7"/>
        <v>39.85</v>
      </c>
      <c r="K57" s="22">
        <f t="shared" si="8"/>
        <v>66.1</v>
      </c>
      <c r="L57" s="23">
        <v>4</v>
      </c>
      <c r="M57" s="23"/>
    </row>
    <row r="58" ht="34.95" customHeight="1" spans="1:13">
      <c r="A58" s="10">
        <v>2</v>
      </c>
      <c r="B58" s="11" t="s">
        <v>141</v>
      </c>
      <c r="C58" s="12" t="s">
        <v>142</v>
      </c>
      <c r="D58" s="11" t="s">
        <v>134</v>
      </c>
      <c r="E58" s="11" t="s">
        <v>52</v>
      </c>
      <c r="F58" s="11">
        <v>20210800924</v>
      </c>
      <c r="G58" s="15">
        <v>52.5</v>
      </c>
      <c r="H58" s="14">
        <f t="shared" si="0"/>
        <v>26.25</v>
      </c>
      <c r="I58" s="20">
        <v>78.7</v>
      </c>
      <c r="J58" s="21">
        <f t="shared" si="7"/>
        <v>39.35</v>
      </c>
      <c r="K58" s="22">
        <f t="shared" si="8"/>
        <v>65.6</v>
      </c>
      <c r="L58" s="23">
        <v>5</v>
      </c>
      <c r="M58" s="23"/>
    </row>
    <row r="59" ht="34.95" customHeight="1" spans="1:13">
      <c r="A59" s="10">
        <v>2</v>
      </c>
      <c r="B59" s="11" t="s">
        <v>143</v>
      </c>
      <c r="C59" s="12" t="s">
        <v>144</v>
      </c>
      <c r="D59" s="11" t="s">
        <v>134</v>
      </c>
      <c r="E59" s="11" t="s">
        <v>52</v>
      </c>
      <c r="F59" s="11">
        <v>20210800907</v>
      </c>
      <c r="G59" s="15">
        <v>52.5</v>
      </c>
      <c r="H59" s="14">
        <f t="shared" si="0"/>
        <v>26.25</v>
      </c>
      <c r="I59" s="20">
        <v>78.06</v>
      </c>
      <c r="J59" s="21">
        <f t="shared" si="7"/>
        <v>39.03</v>
      </c>
      <c r="K59" s="22">
        <f t="shared" si="8"/>
        <v>65.28</v>
      </c>
      <c r="L59" s="23">
        <v>6</v>
      </c>
      <c r="M59" s="23"/>
    </row>
    <row r="60" ht="34.95" customHeight="1" spans="1:13">
      <c r="A60" s="10">
        <v>2</v>
      </c>
      <c r="B60" s="11" t="s">
        <v>145</v>
      </c>
      <c r="C60" s="12" t="s">
        <v>146</v>
      </c>
      <c r="D60" s="11" t="s">
        <v>134</v>
      </c>
      <c r="E60" s="11" t="s">
        <v>52</v>
      </c>
      <c r="F60" s="11">
        <v>20210800912</v>
      </c>
      <c r="G60" s="15">
        <v>53.75</v>
      </c>
      <c r="H60" s="14">
        <f t="shared" si="0"/>
        <v>26.875</v>
      </c>
      <c r="I60" s="20">
        <v>76.08</v>
      </c>
      <c r="J60" s="21">
        <f t="shared" si="7"/>
        <v>38.04</v>
      </c>
      <c r="K60" s="22">
        <f t="shared" si="8"/>
        <v>64.915</v>
      </c>
      <c r="L60" s="23">
        <v>7</v>
      </c>
      <c r="M60" s="23"/>
    </row>
    <row r="61" ht="34.95" customHeight="1" spans="1:13">
      <c r="A61" s="10">
        <v>2</v>
      </c>
      <c r="B61" s="11" t="s">
        <v>147</v>
      </c>
      <c r="C61" s="12" t="s">
        <v>148</v>
      </c>
      <c r="D61" s="11" t="s">
        <v>134</v>
      </c>
      <c r="E61" s="11" t="s">
        <v>52</v>
      </c>
      <c r="F61" s="11">
        <v>20210800917</v>
      </c>
      <c r="G61" s="15">
        <v>52.5</v>
      </c>
      <c r="H61" s="14">
        <f t="shared" si="0"/>
        <v>26.25</v>
      </c>
      <c r="I61" s="20">
        <v>75.54</v>
      </c>
      <c r="J61" s="21">
        <f t="shared" si="7"/>
        <v>37.77</v>
      </c>
      <c r="K61" s="22">
        <f t="shared" si="8"/>
        <v>64.02</v>
      </c>
      <c r="L61" s="23">
        <v>8</v>
      </c>
      <c r="M61" s="23"/>
    </row>
    <row r="62" ht="34.95" customHeight="1" spans="1:13">
      <c r="A62" s="10">
        <v>3</v>
      </c>
      <c r="B62" s="11" t="s">
        <v>149</v>
      </c>
      <c r="C62" s="12" t="s">
        <v>150</v>
      </c>
      <c r="D62" s="11" t="s">
        <v>51</v>
      </c>
      <c r="E62" s="11" t="s">
        <v>151</v>
      </c>
      <c r="F62" s="11">
        <v>20210801317</v>
      </c>
      <c r="G62" s="15">
        <v>53.25</v>
      </c>
      <c r="H62" s="14">
        <f t="shared" si="0"/>
        <v>26.625</v>
      </c>
      <c r="I62" s="20">
        <v>81.24</v>
      </c>
      <c r="J62" s="21">
        <f t="shared" si="7"/>
        <v>40.62</v>
      </c>
      <c r="K62" s="22">
        <f t="shared" si="8"/>
        <v>67.245</v>
      </c>
      <c r="L62" s="23">
        <v>1</v>
      </c>
      <c r="M62" s="23" t="s">
        <v>19</v>
      </c>
    </row>
    <row r="63" ht="34.95" customHeight="1" spans="1:13">
      <c r="A63" s="10">
        <v>3</v>
      </c>
      <c r="B63" s="11" t="s">
        <v>152</v>
      </c>
      <c r="C63" s="12" t="s">
        <v>153</v>
      </c>
      <c r="D63" s="11" t="s">
        <v>51</v>
      </c>
      <c r="E63" s="11" t="s">
        <v>151</v>
      </c>
      <c r="F63" s="11">
        <v>20210801319</v>
      </c>
      <c r="G63" s="15">
        <v>48.25</v>
      </c>
      <c r="H63" s="14">
        <f t="shared" si="0"/>
        <v>24.125</v>
      </c>
      <c r="I63" s="20">
        <v>75.76</v>
      </c>
      <c r="J63" s="21">
        <f t="shared" si="7"/>
        <v>37.88</v>
      </c>
      <c r="K63" s="22">
        <f t="shared" si="8"/>
        <v>62.005</v>
      </c>
      <c r="L63" s="23">
        <v>2</v>
      </c>
      <c r="M63" s="23"/>
    </row>
    <row r="64" ht="34.95" customHeight="1" spans="1:13">
      <c r="A64" s="10">
        <v>3</v>
      </c>
      <c r="B64" s="11" t="s">
        <v>154</v>
      </c>
      <c r="C64" s="12" t="s">
        <v>155</v>
      </c>
      <c r="D64" s="11" t="s">
        <v>51</v>
      </c>
      <c r="E64" s="11" t="s">
        <v>151</v>
      </c>
      <c r="F64" s="11">
        <v>20210801320</v>
      </c>
      <c r="G64" s="15">
        <v>41.5</v>
      </c>
      <c r="H64" s="14">
        <f t="shared" si="0"/>
        <v>20.75</v>
      </c>
      <c r="I64" s="20">
        <v>81.24</v>
      </c>
      <c r="J64" s="21">
        <f t="shared" si="7"/>
        <v>40.62</v>
      </c>
      <c r="K64" s="22">
        <f t="shared" si="8"/>
        <v>61.37</v>
      </c>
      <c r="L64" s="23">
        <v>3</v>
      </c>
      <c r="M64" s="23"/>
    </row>
    <row r="65" ht="34.95" customHeight="1" spans="1:13">
      <c r="A65" s="10">
        <v>3</v>
      </c>
      <c r="B65" s="11" t="s">
        <v>156</v>
      </c>
      <c r="C65" s="12" t="s">
        <v>157</v>
      </c>
      <c r="D65" s="11" t="s">
        <v>30</v>
      </c>
      <c r="E65" s="11" t="s">
        <v>158</v>
      </c>
      <c r="F65" s="11">
        <v>20210801227</v>
      </c>
      <c r="G65" s="15">
        <v>73</v>
      </c>
      <c r="H65" s="14">
        <f t="shared" si="0"/>
        <v>36.5</v>
      </c>
      <c r="I65" s="20">
        <v>79.64</v>
      </c>
      <c r="J65" s="21">
        <f t="shared" si="7"/>
        <v>39.82</v>
      </c>
      <c r="K65" s="22">
        <f t="shared" si="8"/>
        <v>76.32</v>
      </c>
      <c r="L65" s="23">
        <v>1</v>
      </c>
      <c r="M65" s="23" t="s">
        <v>19</v>
      </c>
    </row>
    <row r="66" ht="34.95" customHeight="1" spans="1:13">
      <c r="A66" s="10">
        <v>3</v>
      </c>
      <c r="B66" s="11" t="s">
        <v>159</v>
      </c>
      <c r="C66" s="12" t="s">
        <v>160</v>
      </c>
      <c r="D66" s="11" t="s">
        <v>30</v>
      </c>
      <c r="E66" s="11" t="s">
        <v>158</v>
      </c>
      <c r="F66" s="11">
        <v>20210801225</v>
      </c>
      <c r="G66" s="15">
        <v>69</v>
      </c>
      <c r="H66" s="14">
        <f t="shared" si="0"/>
        <v>34.5</v>
      </c>
      <c r="I66" s="20">
        <v>77.68</v>
      </c>
      <c r="J66" s="21">
        <f t="shared" si="7"/>
        <v>38.84</v>
      </c>
      <c r="K66" s="22">
        <f t="shared" si="8"/>
        <v>73.34</v>
      </c>
      <c r="L66" s="23">
        <v>2</v>
      </c>
      <c r="M66" s="23"/>
    </row>
    <row r="67" ht="34.95" customHeight="1" spans="1:13">
      <c r="A67" s="10">
        <v>3</v>
      </c>
      <c r="B67" s="11" t="s">
        <v>161</v>
      </c>
      <c r="C67" s="12" t="s">
        <v>27</v>
      </c>
      <c r="D67" s="11" t="s">
        <v>30</v>
      </c>
      <c r="E67" s="11" t="s">
        <v>158</v>
      </c>
      <c r="F67" s="11">
        <v>20210801223</v>
      </c>
      <c r="G67" s="15">
        <v>65.25</v>
      </c>
      <c r="H67" s="14">
        <f t="shared" si="0"/>
        <v>32.625</v>
      </c>
      <c r="I67" s="12" t="s">
        <v>27</v>
      </c>
      <c r="J67" s="24" t="s">
        <v>27</v>
      </c>
      <c r="K67" s="12" t="s">
        <v>27</v>
      </c>
      <c r="L67" s="12" t="s">
        <v>27</v>
      </c>
      <c r="M67" s="23"/>
    </row>
    <row r="68" ht="34.95" customHeight="1" spans="1:13">
      <c r="A68" s="10">
        <v>3</v>
      </c>
      <c r="B68" s="11" t="s">
        <v>162</v>
      </c>
      <c r="C68" s="12" t="s">
        <v>163</v>
      </c>
      <c r="D68" s="11" t="s">
        <v>24</v>
      </c>
      <c r="E68" s="11" t="s">
        <v>164</v>
      </c>
      <c r="F68" s="11">
        <v>20210801325</v>
      </c>
      <c r="G68" s="15">
        <v>65.75</v>
      </c>
      <c r="H68" s="14">
        <f t="shared" ref="H68:H91" si="9">G68/2</f>
        <v>32.875</v>
      </c>
      <c r="I68" s="20">
        <v>78.56</v>
      </c>
      <c r="J68" s="21">
        <f>I68/2</f>
        <v>39.28</v>
      </c>
      <c r="K68" s="22">
        <f>J68+H68</f>
        <v>72.155</v>
      </c>
      <c r="L68" s="23">
        <v>1</v>
      </c>
      <c r="M68" s="23" t="s">
        <v>19</v>
      </c>
    </row>
    <row r="69" ht="34.95" customHeight="1" spans="1:13">
      <c r="A69" s="10">
        <v>3</v>
      </c>
      <c r="B69" s="11" t="s">
        <v>165</v>
      </c>
      <c r="C69" s="12" t="s">
        <v>27</v>
      </c>
      <c r="D69" s="11" t="s">
        <v>24</v>
      </c>
      <c r="E69" s="11" t="s">
        <v>164</v>
      </c>
      <c r="F69" s="11">
        <v>20210801324</v>
      </c>
      <c r="G69" s="15">
        <v>65</v>
      </c>
      <c r="H69" s="14">
        <f t="shared" si="9"/>
        <v>32.5</v>
      </c>
      <c r="I69" s="12" t="s">
        <v>27</v>
      </c>
      <c r="J69" s="24" t="s">
        <v>27</v>
      </c>
      <c r="K69" s="12" t="s">
        <v>27</v>
      </c>
      <c r="L69" s="12" t="s">
        <v>27</v>
      </c>
      <c r="M69" s="23"/>
    </row>
    <row r="70" ht="34.95" customHeight="1" spans="1:13">
      <c r="A70" s="10">
        <v>3</v>
      </c>
      <c r="B70" s="11" t="s">
        <v>166</v>
      </c>
      <c r="C70" s="12" t="s">
        <v>27</v>
      </c>
      <c r="D70" s="11" t="s">
        <v>24</v>
      </c>
      <c r="E70" s="11" t="s">
        <v>164</v>
      </c>
      <c r="F70" s="11">
        <v>20210801326</v>
      </c>
      <c r="G70" s="15">
        <v>57.75</v>
      </c>
      <c r="H70" s="14">
        <f t="shared" si="9"/>
        <v>28.875</v>
      </c>
      <c r="I70" s="12" t="s">
        <v>27</v>
      </c>
      <c r="J70" s="24" t="s">
        <v>27</v>
      </c>
      <c r="K70" s="12" t="s">
        <v>27</v>
      </c>
      <c r="L70" s="12" t="s">
        <v>27</v>
      </c>
      <c r="M70" s="23"/>
    </row>
    <row r="71" ht="34.95" customHeight="1" spans="1:13">
      <c r="A71" s="10">
        <v>3</v>
      </c>
      <c r="B71" s="11" t="s">
        <v>167</v>
      </c>
      <c r="C71" s="12" t="s">
        <v>27</v>
      </c>
      <c r="D71" s="11" t="s">
        <v>24</v>
      </c>
      <c r="E71" s="11" t="s">
        <v>164</v>
      </c>
      <c r="F71" s="11">
        <v>20210801323</v>
      </c>
      <c r="G71" s="15">
        <v>52.25</v>
      </c>
      <c r="H71" s="14">
        <f t="shared" si="9"/>
        <v>26.125</v>
      </c>
      <c r="I71" s="12" t="s">
        <v>27</v>
      </c>
      <c r="J71" s="24" t="s">
        <v>27</v>
      </c>
      <c r="K71" s="12" t="s">
        <v>27</v>
      </c>
      <c r="L71" s="12" t="s">
        <v>27</v>
      </c>
      <c r="M71" s="23"/>
    </row>
    <row r="72" ht="34.95" customHeight="1" spans="1:13">
      <c r="A72" s="10">
        <v>3</v>
      </c>
      <c r="B72" s="11" t="s">
        <v>168</v>
      </c>
      <c r="C72" s="12" t="s">
        <v>169</v>
      </c>
      <c r="D72" s="11" t="s">
        <v>35</v>
      </c>
      <c r="E72" s="11" t="s">
        <v>170</v>
      </c>
      <c r="F72" s="11">
        <v>20210801214</v>
      </c>
      <c r="G72" s="15">
        <v>53</v>
      </c>
      <c r="H72" s="14">
        <f t="shared" si="9"/>
        <v>26.5</v>
      </c>
      <c r="I72" s="20">
        <v>88.28</v>
      </c>
      <c r="J72" s="21">
        <f t="shared" ref="J72:J75" si="10">I72/2</f>
        <v>44.14</v>
      </c>
      <c r="K72" s="22">
        <f t="shared" ref="K72:K75" si="11">J72+H72</f>
        <v>70.64</v>
      </c>
      <c r="L72" s="23">
        <v>1</v>
      </c>
      <c r="M72" s="23" t="s">
        <v>19</v>
      </c>
    </row>
    <row r="73" ht="34.95" customHeight="1" spans="1:13">
      <c r="A73" s="10">
        <v>3</v>
      </c>
      <c r="B73" s="11" t="s">
        <v>171</v>
      </c>
      <c r="C73" s="12" t="s">
        <v>27</v>
      </c>
      <c r="D73" s="11" t="s">
        <v>35</v>
      </c>
      <c r="E73" s="11" t="s">
        <v>170</v>
      </c>
      <c r="F73" s="11">
        <v>20210801215</v>
      </c>
      <c r="G73" s="15">
        <v>36.25</v>
      </c>
      <c r="H73" s="14">
        <f t="shared" si="9"/>
        <v>18.125</v>
      </c>
      <c r="I73" s="12" t="s">
        <v>27</v>
      </c>
      <c r="J73" s="24" t="s">
        <v>27</v>
      </c>
      <c r="K73" s="12" t="s">
        <v>27</v>
      </c>
      <c r="L73" s="12" t="s">
        <v>27</v>
      </c>
      <c r="M73" s="23"/>
    </row>
    <row r="74" ht="34.95" customHeight="1" spans="1:13">
      <c r="A74" s="10">
        <v>3</v>
      </c>
      <c r="B74" s="11" t="s">
        <v>172</v>
      </c>
      <c r="C74" s="12" t="s">
        <v>173</v>
      </c>
      <c r="D74" s="11" t="s">
        <v>174</v>
      </c>
      <c r="E74" s="11" t="s">
        <v>59</v>
      </c>
      <c r="F74" s="11">
        <v>20210800321</v>
      </c>
      <c r="G74" s="15">
        <v>51.25</v>
      </c>
      <c r="H74" s="14">
        <f t="shared" si="9"/>
        <v>25.625</v>
      </c>
      <c r="I74" s="20">
        <v>75.86</v>
      </c>
      <c r="J74" s="21">
        <f t="shared" si="10"/>
        <v>37.93</v>
      </c>
      <c r="K74" s="22">
        <f t="shared" si="11"/>
        <v>63.555</v>
      </c>
      <c r="L74" s="23">
        <v>1</v>
      </c>
      <c r="M74" s="23" t="s">
        <v>19</v>
      </c>
    </row>
    <row r="75" ht="34.95" customHeight="1" spans="1:13">
      <c r="A75" s="10">
        <v>3</v>
      </c>
      <c r="B75" s="11" t="s">
        <v>175</v>
      </c>
      <c r="C75" s="12" t="s">
        <v>176</v>
      </c>
      <c r="D75" s="11" t="s">
        <v>174</v>
      </c>
      <c r="E75" s="11" t="s">
        <v>59</v>
      </c>
      <c r="F75" s="11">
        <v>20210800328</v>
      </c>
      <c r="G75" s="15">
        <v>52.5</v>
      </c>
      <c r="H75" s="14">
        <f t="shared" si="9"/>
        <v>26.25</v>
      </c>
      <c r="I75" s="20">
        <v>73.54</v>
      </c>
      <c r="J75" s="21">
        <f t="shared" si="10"/>
        <v>36.77</v>
      </c>
      <c r="K75" s="22">
        <f t="shared" si="11"/>
        <v>63.02</v>
      </c>
      <c r="L75" s="23">
        <v>2</v>
      </c>
      <c r="M75" s="23"/>
    </row>
    <row r="76" ht="34.95" customHeight="1" spans="1:13">
      <c r="A76" s="10">
        <v>3</v>
      </c>
      <c r="B76" s="11" t="s">
        <v>177</v>
      </c>
      <c r="C76" s="12" t="s">
        <v>27</v>
      </c>
      <c r="D76" s="11" t="s">
        <v>174</v>
      </c>
      <c r="E76" s="11" t="s">
        <v>59</v>
      </c>
      <c r="F76" s="11">
        <v>20210800323</v>
      </c>
      <c r="G76" s="15">
        <v>58.5</v>
      </c>
      <c r="H76" s="14">
        <f t="shared" si="9"/>
        <v>29.25</v>
      </c>
      <c r="I76" s="12" t="s">
        <v>27</v>
      </c>
      <c r="J76" s="24" t="s">
        <v>27</v>
      </c>
      <c r="K76" s="12" t="s">
        <v>27</v>
      </c>
      <c r="L76" s="12" t="s">
        <v>27</v>
      </c>
      <c r="M76" s="23"/>
    </row>
    <row r="77" ht="34.95" customHeight="1" spans="1:13">
      <c r="A77" s="10">
        <v>3</v>
      </c>
      <c r="B77" s="11" t="s">
        <v>178</v>
      </c>
      <c r="C77" s="12" t="s">
        <v>179</v>
      </c>
      <c r="D77" s="11" t="s">
        <v>104</v>
      </c>
      <c r="E77" s="11" t="s">
        <v>52</v>
      </c>
      <c r="F77" s="11">
        <v>20210800528</v>
      </c>
      <c r="G77" s="15">
        <v>60.75</v>
      </c>
      <c r="H77" s="14">
        <f t="shared" si="9"/>
        <v>30.375</v>
      </c>
      <c r="I77" s="20">
        <v>78.42</v>
      </c>
      <c r="J77" s="21">
        <f t="shared" ref="J77:J90" si="12">I77/2</f>
        <v>39.21</v>
      </c>
      <c r="K77" s="22">
        <f t="shared" ref="K77:K90" si="13">J77+H77</f>
        <v>69.585</v>
      </c>
      <c r="L77" s="23">
        <v>1</v>
      </c>
      <c r="M77" s="23" t="s">
        <v>19</v>
      </c>
    </row>
    <row r="78" ht="34.95" customHeight="1" spans="1:13">
      <c r="A78" s="10">
        <v>3</v>
      </c>
      <c r="B78" s="11" t="s">
        <v>180</v>
      </c>
      <c r="C78" s="12" t="s">
        <v>181</v>
      </c>
      <c r="D78" s="11" t="s">
        <v>104</v>
      </c>
      <c r="E78" s="11" t="s">
        <v>52</v>
      </c>
      <c r="F78" s="11">
        <v>20210800510</v>
      </c>
      <c r="G78" s="15">
        <v>60.5</v>
      </c>
      <c r="H78" s="14">
        <f t="shared" si="9"/>
        <v>30.25</v>
      </c>
      <c r="I78" s="20">
        <v>77.78</v>
      </c>
      <c r="J78" s="21">
        <f t="shared" si="12"/>
        <v>38.89</v>
      </c>
      <c r="K78" s="22">
        <f t="shared" si="13"/>
        <v>69.14</v>
      </c>
      <c r="L78" s="26">
        <v>2</v>
      </c>
      <c r="M78" s="27"/>
    </row>
    <row r="79" ht="34.95" customHeight="1" spans="1:13">
      <c r="A79" s="10">
        <v>3</v>
      </c>
      <c r="B79" s="11" t="s">
        <v>182</v>
      </c>
      <c r="C79" s="12" t="s">
        <v>183</v>
      </c>
      <c r="D79" s="11" t="s">
        <v>104</v>
      </c>
      <c r="E79" s="11" t="s">
        <v>52</v>
      </c>
      <c r="F79" s="11">
        <v>20210800509</v>
      </c>
      <c r="G79" s="15">
        <v>62.75</v>
      </c>
      <c r="H79" s="14">
        <f t="shared" si="9"/>
        <v>31.375</v>
      </c>
      <c r="I79" s="20">
        <v>75.2</v>
      </c>
      <c r="J79" s="21">
        <f t="shared" si="12"/>
        <v>37.6</v>
      </c>
      <c r="K79" s="22">
        <f t="shared" si="13"/>
        <v>68.975</v>
      </c>
      <c r="L79" s="23">
        <v>3</v>
      </c>
      <c r="M79" s="23"/>
    </row>
    <row r="80" ht="34.95" customHeight="1" spans="1:13">
      <c r="A80" s="10">
        <v>3</v>
      </c>
      <c r="B80" s="11" t="s">
        <v>184</v>
      </c>
      <c r="C80" s="12" t="s">
        <v>185</v>
      </c>
      <c r="D80" s="11" t="s">
        <v>99</v>
      </c>
      <c r="E80" s="11" t="s">
        <v>52</v>
      </c>
      <c r="F80" s="11">
        <v>20210800417</v>
      </c>
      <c r="G80" s="15">
        <v>61.75</v>
      </c>
      <c r="H80" s="14">
        <f t="shared" si="9"/>
        <v>30.875</v>
      </c>
      <c r="I80" s="20">
        <v>83.88</v>
      </c>
      <c r="J80" s="21">
        <f t="shared" si="12"/>
        <v>41.94</v>
      </c>
      <c r="K80" s="22">
        <f t="shared" si="13"/>
        <v>72.815</v>
      </c>
      <c r="L80" s="26">
        <v>1</v>
      </c>
      <c r="M80" s="23" t="s">
        <v>19</v>
      </c>
    </row>
    <row r="81" ht="34.95" customHeight="1" spans="1:13">
      <c r="A81" s="10">
        <v>3</v>
      </c>
      <c r="B81" s="11" t="s">
        <v>186</v>
      </c>
      <c r="C81" s="12" t="s">
        <v>187</v>
      </c>
      <c r="D81" s="11" t="s">
        <v>99</v>
      </c>
      <c r="E81" s="11" t="s">
        <v>52</v>
      </c>
      <c r="F81" s="11">
        <v>20210800416</v>
      </c>
      <c r="G81" s="15">
        <v>60.25</v>
      </c>
      <c r="H81" s="14">
        <f t="shared" si="9"/>
        <v>30.125</v>
      </c>
      <c r="I81" s="20">
        <v>79.54</v>
      </c>
      <c r="J81" s="21">
        <f t="shared" si="12"/>
        <v>39.77</v>
      </c>
      <c r="K81" s="22">
        <f t="shared" si="13"/>
        <v>69.895</v>
      </c>
      <c r="L81" s="26">
        <v>2</v>
      </c>
      <c r="M81" s="23" t="s">
        <v>19</v>
      </c>
    </row>
    <row r="82" ht="34.95" customHeight="1" spans="1:13">
      <c r="A82" s="10">
        <v>3</v>
      </c>
      <c r="B82" s="11" t="s">
        <v>188</v>
      </c>
      <c r="C82" s="12" t="s">
        <v>189</v>
      </c>
      <c r="D82" s="11" t="s">
        <v>99</v>
      </c>
      <c r="E82" s="11" t="s">
        <v>52</v>
      </c>
      <c r="F82" s="11">
        <v>20210800411</v>
      </c>
      <c r="G82" s="15">
        <v>58</v>
      </c>
      <c r="H82" s="14">
        <f t="shared" si="9"/>
        <v>29</v>
      </c>
      <c r="I82" s="20">
        <v>78.72</v>
      </c>
      <c r="J82" s="21">
        <f t="shared" si="12"/>
        <v>39.36</v>
      </c>
      <c r="K82" s="22">
        <f t="shared" si="13"/>
        <v>68.36</v>
      </c>
      <c r="L82" s="26">
        <v>3</v>
      </c>
      <c r="M82" s="27"/>
    </row>
    <row r="83" ht="34.95" customHeight="1" spans="1:13">
      <c r="A83" s="10">
        <v>3</v>
      </c>
      <c r="B83" s="11" t="s">
        <v>190</v>
      </c>
      <c r="C83" s="12" t="s">
        <v>191</v>
      </c>
      <c r="D83" s="11" t="s">
        <v>99</v>
      </c>
      <c r="E83" s="11" t="s">
        <v>52</v>
      </c>
      <c r="F83" s="11">
        <v>20210800424</v>
      </c>
      <c r="G83" s="15">
        <v>58.75</v>
      </c>
      <c r="H83" s="14">
        <f t="shared" si="9"/>
        <v>29.375</v>
      </c>
      <c r="I83" s="20">
        <v>76.84</v>
      </c>
      <c r="J83" s="21">
        <f t="shared" si="12"/>
        <v>38.42</v>
      </c>
      <c r="K83" s="22">
        <f t="shared" si="13"/>
        <v>67.795</v>
      </c>
      <c r="L83" s="26">
        <v>4</v>
      </c>
      <c r="M83" s="27"/>
    </row>
    <row r="84" ht="34.95" customHeight="1" spans="1:13">
      <c r="A84" s="10">
        <v>3</v>
      </c>
      <c r="B84" s="11" t="s">
        <v>192</v>
      </c>
      <c r="C84" s="12" t="s">
        <v>193</v>
      </c>
      <c r="D84" s="11" t="s">
        <v>99</v>
      </c>
      <c r="E84" s="11" t="s">
        <v>52</v>
      </c>
      <c r="F84" s="11">
        <v>20210800423</v>
      </c>
      <c r="G84" s="15">
        <v>58</v>
      </c>
      <c r="H84" s="14">
        <f t="shared" si="9"/>
        <v>29</v>
      </c>
      <c r="I84" s="20">
        <v>76.9</v>
      </c>
      <c r="J84" s="21">
        <f t="shared" si="12"/>
        <v>38.45</v>
      </c>
      <c r="K84" s="22">
        <f t="shared" si="13"/>
        <v>67.45</v>
      </c>
      <c r="L84" s="26">
        <v>5</v>
      </c>
      <c r="M84" s="27"/>
    </row>
    <row r="85" ht="34.95" customHeight="1" spans="1:13">
      <c r="A85" s="10">
        <v>3</v>
      </c>
      <c r="B85" s="11" t="s">
        <v>194</v>
      </c>
      <c r="C85" s="12" t="s">
        <v>195</v>
      </c>
      <c r="D85" s="11" t="s">
        <v>99</v>
      </c>
      <c r="E85" s="11" t="s">
        <v>52</v>
      </c>
      <c r="F85" s="11">
        <v>20210800501</v>
      </c>
      <c r="G85" s="15">
        <v>57.5</v>
      </c>
      <c r="H85" s="14">
        <f t="shared" si="9"/>
        <v>28.75</v>
      </c>
      <c r="I85" s="20">
        <v>76.62</v>
      </c>
      <c r="J85" s="21">
        <f t="shared" si="12"/>
        <v>38.31</v>
      </c>
      <c r="K85" s="22">
        <f t="shared" si="13"/>
        <v>67.06</v>
      </c>
      <c r="L85" s="26">
        <v>6</v>
      </c>
      <c r="M85" s="27"/>
    </row>
    <row r="86" ht="34.95" customHeight="1" spans="1:13">
      <c r="A86" s="10">
        <v>3</v>
      </c>
      <c r="B86" s="11" t="s">
        <v>196</v>
      </c>
      <c r="C86" s="12" t="s">
        <v>197</v>
      </c>
      <c r="D86" s="11" t="s">
        <v>40</v>
      </c>
      <c r="E86" s="11" t="s">
        <v>59</v>
      </c>
      <c r="F86" s="11">
        <v>20210800305</v>
      </c>
      <c r="G86" s="15">
        <v>66.5</v>
      </c>
      <c r="H86" s="14">
        <f t="shared" si="9"/>
        <v>33.25</v>
      </c>
      <c r="I86" s="20">
        <v>80.36</v>
      </c>
      <c r="J86" s="21">
        <f t="shared" si="12"/>
        <v>40.18</v>
      </c>
      <c r="K86" s="22">
        <f t="shared" si="13"/>
        <v>73.43</v>
      </c>
      <c r="L86" s="26">
        <v>1</v>
      </c>
      <c r="M86" s="23" t="s">
        <v>19</v>
      </c>
    </row>
    <row r="87" ht="34.95" customHeight="1" spans="1:13">
      <c r="A87" s="10">
        <v>3</v>
      </c>
      <c r="B87" s="11" t="s">
        <v>198</v>
      </c>
      <c r="C87" s="12" t="s">
        <v>199</v>
      </c>
      <c r="D87" s="11" t="s">
        <v>40</v>
      </c>
      <c r="E87" s="11" t="s">
        <v>59</v>
      </c>
      <c r="F87" s="11">
        <v>20210800314</v>
      </c>
      <c r="G87" s="15">
        <v>63.5</v>
      </c>
      <c r="H87" s="14">
        <f t="shared" si="9"/>
        <v>31.75</v>
      </c>
      <c r="I87" s="20">
        <v>79.32</v>
      </c>
      <c r="J87" s="21">
        <f t="shared" si="12"/>
        <v>39.66</v>
      </c>
      <c r="K87" s="22">
        <f t="shared" si="13"/>
        <v>71.41</v>
      </c>
      <c r="L87" s="26">
        <v>2</v>
      </c>
      <c r="M87" s="23" t="s">
        <v>19</v>
      </c>
    </row>
    <row r="88" ht="34.95" customHeight="1" spans="1:13">
      <c r="A88" s="10">
        <v>3</v>
      </c>
      <c r="B88" s="11" t="s">
        <v>200</v>
      </c>
      <c r="C88" s="12" t="s">
        <v>201</v>
      </c>
      <c r="D88" s="11" t="s">
        <v>40</v>
      </c>
      <c r="E88" s="11" t="s">
        <v>59</v>
      </c>
      <c r="F88" s="11">
        <v>20210800312</v>
      </c>
      <c r="G88" s="15">
        <v>58.75</v>
      </c>
      <c r="H88" s="14">
        <f t="shared" si="9"/>
        <v>29.375</v>
      </c>
      <c r="I88" s="20">
        <v>83.44</v>
      </c>
      <c r="J88" s="21">
        <f t="shared" si="12"/>
        <v>41.72</v>
      </c>
      <c r="K88" s="22">
        <f t="shared" si="13"/>
        <v>71.095</v>
      </c>
      <c r="L88" s="26">
        <v>3</v>
      </c>
      <c r="M88" s="27"/>
    </row>
    <row r="89" ht="34.95" customHeight="1" spans="1:13">
      <c r="A89" s="10">
        <v>3</v>
      </c>
      <c r="B89" s="11" t="s">
        <v>202</v>
      </c>
      <c r="C89" s="12" t="s">
        <v>203</v>
      </c>
      <c r="D89" s="11" t="s">
        <v>40</v>
      </c>
      <c r="E89" s="11" t="s">
        <v>59</v>
      </c>
      <c r="F89" s="11">
        <v>20210800316</v>
      </c>
      <c r="G89" s="15">
        <v>53.25</v>
      </c>
      <c r="H89" s="14">
        <f t="shared" si="9"/>
        <v>26.625</v>
      </c>
      <c r="I89" s="20">
        <v>82.02</v>
      </c>
      <c r="J89" s="21">
        <f t="shared" si="12"/>
        <v>41.01</v>
      </c>
      <c r="K89" s="22">
        <f t="shared" si="13"/>
        <v>67.635</v>
      </c>
      <c r="L89" s="26">
        <v>4</v>
      </c>
      <c r="M89" s="27"/>
    </row>
    <row r="90" ht="34.95" customHeight="1" spans="1:13">
      <c r="A90" s="10">
        <v>3</v>
      </c>
      <c r="B90" s="11" t="s">
        <v>204</v>
      </c>
      <c r="C90" s="12" t="s">
        <v>205</v>
      </c>
      <c r="D90" s="11" t="s">
        <v>40</v>
      </c>
      <c r="E90" s="11" t="s">
        <v>59</v>
      </c>
      <c r="F90" s="11">
        <v>20210800304</v>
      </c>
      <c r="G90" s="15">
        <v>52.75</v>
      </c>
      <c r="H90" s="14">
        <f t="shared" si="9"/>
        <v>26.375</v>
      </c>
      <c r="I90" s="20">
        <v>75.7</v>
      </c>
      <c r="J90" s="21">
        <f t="shared" si="12"/>
        <v>37.85</v>
      </c>
      <c r="K90" s="22">
        <f t="shared" si="13"/>
        <v>64.225</v>
      </c>
      <c r="L90" s="26">
        <v>5</v>
      </c>
      <c r="M90" s="27"/>
    </row>
    <row r="91" ht="34.95" customHeight="1" spans="1:13">
      <c r="A91" s="10">
        <v>3</v>
      </c>
      <c r="B91" s="11" t="s">
        <v>206</v>
      </c>
      <c r="C91" s="12" t="s">
        <v>27</v>
      </c>
      <c r="D91" s="11" t="s">
        <v>40</v>
      </c>
      <c r="E91" s="11" t="s">
        <v>59</v>
      </c>
      <c r="F91" s="11">
        <v>20210800228</v>
      </c>
      <c r="G91" s="15">
        <v>54.25</v>
      </c>
      <c r="H91" s="14">
        <f t="shared" si="9"/>
        <v>27.125</v>
      </c>
      <c r="I91" s="12" t="s">
        <v>27</v>
      </c>
      <c r="J91" s="24" t="s">
        <v>27</v>
      </c>
      <c r="K91" s="12" t="s">
        <v>27</v>
      </c>
      <c r="L91" s="12" t="s">
        <v>27</v>
      </c>
      <c r="M91" s="27"/>
    </row>
    <row r="92" s="1" customFormat="1" ht="72" customHeight="1" spans="1:13">
      <c r="A92" s="25" t="s">
        <v>207</v>
      </c>
      <c r="B92" s="25"/>
      <c r="C92" s="25"/>
      <c r="D92" s="25"/>
      <c r="E92" s="25"/>
      <c r="F92" s="25"/>
      <c r="G92" s="25"/>
      <c r="H92" s="25"/>
      <c r="I92" s="25"/>
      <c r="J92" s="25"/>
      <c r="K92" s="25"/>
      <c r="L92" s="25"/>
      <c r="M92" s="25"/>
    </row>
    <row r="93" s="1" customFormat="1" spans="10:10">
      <c r="J93" s="2"/>
    </row>
    <row r="94" s="1" customFormat="1" spans="10:12">
      <c r="J94" s="28" t="s">
        <v>208</v>
      </c>
      <c r="K94" s="29"/>
      <c r="L94" s="29"/>
    </row>
    <row r="95" s="1" customFormat="1" spans="10:12">
      <c r="J95" s="30">
        <v>44492</v>
      </c>
      <c r="K95" s="29"/>
      <c r="L95" s="29"/>
    </row>
    <row r="96" s="1" customFormat="1" spans="10:10">
      <c r="J96" s="2"/>
    </row>
    <row r="97" s="1" customFormat="1" spans="10:10">
      <c r="J97" s="2"/>
    </row>
    <row r="98" s="1" customFormat="1" spans="10:10">
      <c r="J98" s="2"/>
    </row>
    <row r="99" s="1" customFormat="1" spans="10:10">
      <c r="J99" s="2"/>
    </row>
    <row r="100" s="1" customFormat="1" spans="10:10">
      <c r="J100" s="2"/>
    </row>
  </sheetData>
  <sheetProtection password="CF42" sheet="1" selectLockedCells="1" selectUnlockedCells="1" objects="1"/>
  <mergeCells count="5">
    <mergeCell ref="A1:M1"/>
    <mergeCell ref="A2:M2"/>
    <mergeCell ref="A92:M92"/>
    <mergeCell ref="J94:L94"/>
    <mergeCell ref="J95:L95"/>
  </mergeCells>
  <pageMargins left="0.393055555555556" right="0.393055555555556" top="0.409027777777778" bottom="0.409027777777778" header="0.511805555555556" footer="0.51180555555555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yyl</cp:lastModifiedBy>
  <dcterms:created xsi:type="dcterms:W3CDTF">2017-07-05T08:01:00Z</dcterms:created>
  <cp:lastPrinted>2021-10-23T06:51:00Z</cp:lastPrinted>
  <dcterms:modified xsi:type="dcterms:W3CDTF">2021-10-23T07:19:09Z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ies>
</file>