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codeName="ThisWorkbook" defaultThemeVersion="124226"/>
  <bookViews>
    <workbookView xWindow="240" yWindow="105" windowWidth="14805" windowHeight="8010"/>
  </bookViews>
  <sheets>
    <sheet name="Sheet1" sheetId="1" r:id="rId1"/>
    <sheet name="Sheet2" sheetId="2" r:id="rId2"/>
    <sheet name="Sheet3" sheetId="3" r:id="rId3"/>
  </sheets>
  <definedNames>
    <definedName name="_xlnm._FilterDatabase" localSheetId="0" hidden="1">Sheet1!$A$2:$I$53</definedName>
    <definedName name="_xlnm.Print_Titles" localSheetId="0">Sheet1!$2:$2</definedName>
  </definedNames>
  <calcPr calcId="144525"/>
</workbook>
</file>

<file path=xl/calcChain.xml><?xml version="1.0" encoding="utf-8"?>
<calcChain xmlns="http://schemas.openxmlformats.org/spreadsheetml/2006/main">
  <c r="G7" i="1" l="1"/>
  <c r="G23" i="1"/>
  <c r="G18" i="1"/>
  <c r="G21" i="1"/>
  <c r="G22" i="1"/>
  <c r="G20" i="1"/>
  <c r="G19" i="1"/>
  <c r="G30" i="1"/>
  <c r="G26" i="1"/>
  <c r="G24" i="1"/>
  <c r="G28" i="1"/>
  <c r="G27" i="1"/>
  <c r="G29" i="1"/>
  <c r="G25" i="1"/>
  <c r="G35" i="1"/>
  <c r="G38" i="1"/>
  <c r="G36" i="1"/>
  <c r="G37" i="1"/>
  <c r="G33" i="1"/>
  <c r="G31" i="1"/>
  <c r="G32" i="1"/>
  <c r="G34" i="1"/>
  <c r="G44" i="1"/>
  <c r="G45" i="1"/>
  <c r="G43" i="1"/>
  <c r="G42" i="1"/>
  <c r="G46" i="1"/>
  <c r="G41" i="1"/>
  <c r="G40" i="1"/>
  <c r="G39" i="1"/>
  <c r="G16" i="1"/>
  <c r="G14" i="1"/>
  <c r="G15" i="1"/>
  <c r="G10" i="1"/>
  <c r="G11" i="1"/>
  <c r="G17" i="1"/>
  <c r="G12" i="1"/>
  <c r="G13" i="1"/>
  <c r="G51" i="1"/>
  <c r="G48" i="1"/>
  <c r="G49" i="1"/>
  <c r="G50" i="1"/>
  <c r="G52" i="1"/>
  <c r="G47" i="1"/>
  <c r="G9" i="1"/>
  <c r="G8" i="1"/>
  <c r="G6" i="1"/>
  <c r="G3" i="1"/>
  <c r="G5" i="1"/>
  <c r="G4" i="1"/>
</calcChain>
</file>

<file path=xl/sharedStrings.xml><?xml version="1.0" encoding="utf-8"?>
<sst xmlns="http://schemas.openxmlformats.org/spreadsheetml/2006/main" count="227" uniqueCount="97">
  <si>
    <t>序号</t>
  </si>
  <si>
    <t>报考单位</t>
  </si>
  <si>
    <t>报考岗位</t>
  </si>
  <si>
    <t>准考证号</t>
  </si>
  <si>
    <t xml:space="preserve"> 笔试成绩</t>
  </si>
  <si>
    <t>面试成绩</t>
  </si>
  <si>
    <t>总成绩</t>
  </si>
  <si>
    <t>是否进入体检</t>
  </si>
  <si>
    <t>备注</t>
  </si>
  <si>
    <t>合阳城街道社区卫生服务中心</t>
  </si>
  <si>
    <t>护理岗</t>
  </si>
  <si>
    <t>20218280008</t>
  </si>
  <si>
    <t>20218280012</t>
  </si>
  <si>
    <t>20218280013</t>
  </si>
  <si>
    <t>是</t>
  </si>
  <si>
    <t>20218280014</t>
  </si>
  <si>
    <t>南津街街道社区卫生服务中心</t>
  </si>
  <si>
    <t>针灸推拿岗</t>
  </si>
  <si>
    <t>20218280023</t>
  </si>
  <si>
    <t>/</t>
  </si>
  <si>
    <t>未能形成有效竞争的岗位，考生面试成绩未达到70分者，不得确定为体检人选</t>
  </si>
  <si>
    <t>20218280025</t>
  </si>
  <si>
    <t>盐井街道社区卫生服务中心</t>
  </si>
  <si>
    <t>临床医生</t>
  </si>
  <si>
    <t>20218280103</t>
  </si>
  <si>
    <t>云门街道社区卫生服务中心</t>
  </si>
  <si>
    <t>20218280104</t>
  </si>
  <si>
    <t>20218280105</t>
  </si>
  <si>
    <t>20218280106</t>
  </si>
  <si>
    <t>20218280107</t>
  </si>
  <si>
    <t>20218280113</t>
  </si>
  <si>
    <t>20218280120</t>
  </si>
  <si>
    <t>清平中心卫生院</t>
  </si>
  <si>
    <t>检验科</t>
  </si>
  <si>
    <t>20218280028</t>
  </si>
  <si>
    <t>20218280031</t>
  </si>
  <si>
    <t>20218280033</t>
  </si>
  <si>
    <t>20218280035</t>
  </si>
  <si>
    <t>20218280039</t>
  </si>
  <si>
    <t>20218280042</t>
  </si>
  <si>
    <t>20218280046</t>
  </si>
  <si>
    <t>20218280047</t>
  </si>
  <si>
    <t>双槐中心卫生院</t>
  </si>
  <si>
    <t>20218280095</t>
  </si>
  <si>
    <t>20218280096</t>
  </si>
  <si>
    <t>中医</t>
  </si>
  <si>
    <t>20218280097</t>
  </si>
  <si>
    <t>渭沱镇卫生院</t>
  </si>
  <si>
    <t>20218280098</t>
  </si>
  <si>
    <t>20218280099</t>
  </si>
  <si>
    <t>20218280100</t>
  </si>
  <si>
    <t>20218280101</t>
  </si>
  <si>
    <t>20218280102</t>
  </si>
  <si>
    <t>区人民医院</t>
  </si>
  <si>
    <t>烧伤整形科</t>
  </si>
  <si>
    <t>20218280089</t>
  </si>
  <si>
    <t>康复医学科</t>
  </si>
  <si>
    <t>20218280085</t>
  </si>
  <si>
    <t>20218280086</t>
  </si>
  <si>
    <t>20218280088</t>
  </si>
  <si>
    <t>区中医院</t>
  </si>
  <si>
    <t>普外科</t>
  </si>
  <si>
    <t>20218280093</t>
  </si>
  <si>
    <t>泌尿外科</t>
  </si>
  <si>
    <t>20218280092</t>
  </si>
  <si>
    <t>心病科</t>
  </si>
  <si>
    <t>20218280094</t>
  </si>
  <si>
    <t>儿科</t>
  </si>
  <si>
    <t>20218280091</t>
  </si>
  <si>
    <t>区结合医院</t>
  </si>
  <si>
    <t>呼吸内科</t>
  </si>
  <si>
    <t>20218280077</t>
  </si>
  <si>
    <t>消化内科</t>
  </si>
  <si>
    <t>20218280082</t>
  </si>
  <si>
    <t>20218280079</t>
  </si>
  <si>
    <t>物理师</t>
  </si>
  <si>
    <t>20218280081</t>
  </si>
  <si>
    <t>放射肿瘤医师</t>
  </si>
  <si>
    <t>20218280076</t>
  </si>
  <si>
    <t>内科</t>
  </si>
  <si>
    <t>20218280078</t>
  </si>
  <si>
    <t>中西医结合科</t>
  </si>
  <si>
    <t>20218280083</t>
  </si>
  <si>
    <t>区妇幼保健院</t>
  </si>
  <si>
    <t>儿科（本科）</t>
  </si>
  <si>
    <t>20218280065</t>
  </si>
  <si>
    <t>20218280066</t>
  </si>
  <si>
    <t>妇产科医生（本科）</t>
  </si>
  <si>
    <t>20218280069</t>
  </si>
  <si>
    <t>20218280070</t>
  </si>
  <si>
    <t>超声科</t>
  </si>
  <si>
    <t>20218280064</t>
  </si>
  <si>
    <t>麻醉科</t>
  </si>
  <si>
    <t>20218280073</t>
  </si>
  <si>
    <t>20218280020</t>
  </si>
  <si>
    <t>合川区2021年三季度考核招聘卫生事业单位工作人员总成绩及进入体检人员名单</t>
    <phoneticPr fontId="1" type="noConversion"/>
  </si>
  <si>
    <t>缺考</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</si>
</sst>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宋体"/>
      <family val="2"/>
      <scheme val="minor"/>
    </font>
    <font>
      <sz val="9"/>
      <name val="宋体"/>
      <family val="3"/>
      <charset val="134"/>
      <scheme val="minor"/>
    </font>
    <font>
      <sz val="10"/>
      <color theme="1"/>
      <name val="方正仿宋_GBK"/>
      <family val="4"/>
      <charset val="134"/>
    </font>
    <font>
      <sz val="16"/>
      <color theme="1"/>
      <name val="方正小标宋_GBK"/>
      <family val="4"/>
      <charset val="134"/>
    </font>
    <font>
      <sz val="10"/>
      <name val="方正仿宋_GBK"/>
      <family val="4"/>
      <charset val="134"/>
    </font>
    <font>
      <sz val="10"/>
      <color theme="1"/>
      <name val="方正黑体_GBK"/>
      <family val="4"/>
      <charset val="134"/>
    </font>
    <font>
      <sz val="11"/>
      <color theme="1"/>
      <name val="方正黑体_GBK"/>
      <family val="4"/>
      <charset val="134"/>
    </font>
  </fonts>
  <fills count="2">
    <fill>
      <patternFill patternType="none"/>
    </fill>
    <fill>
      <patternFill patternType="gray125"/>
    </fill>
  </fills>
  <borders count="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bottom style="thin">
        <color auto="1"/>
      </bottom>
      <diagonal/>
    </border>
  </borders>
  <cellStyleXfs count="1">
    <xf numFmtId="0" fontId="0" fillId="0" borderId="0"/>
  </cellStyleXfs>
  <cellXfs count="14">
    <xf numFmtId="0" fontId="0" fillId="0" borderId="0" xfId="0"/>
    <xf numFmtId="0" fontId="0" fillId="0" borderId="0" xfId="0" applyAlignment="1">
      <alignment horizontal="center" vertical="center"/>
    </xf>
    <xf numFmtId="0" fontId="0" fillId="0" borderId="0" xfId="0" applyAlignment="1">
      <alignment horizontal="center"/>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2" fillId="0" borderId="1" xfId="0" quotePrefix="1" applyFont="1" applyBorder="1" applyAlignment="1">
      <alignment horizontal="center" vertical="center"/>
    </xf>
    <xf numFmtId="0" fontId="2" fillId="0" borderId="1" xfId="0" quotePrefix="1" applyFont="1" applyBorder="1" applyAlignment="1">
      <alignment horizontal="center" vertical="center" wrapText="1"/>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6" fillId="0" borderId="0" xfId="0" applyFont="1"/>
    <xf numFmtId="0" fontId="4" fillId="0" borderId="1" xfId="0" applyFont="1" applyFill="1" applyBorder="1" applyAlignment="1">
      <alignment horizontal="center" vertical="center"/>
    </xf>
    <xf numFmtId="0" fontId="2" fillId="0" borderId="2" xfId="0" applyFont="1" applyBorder="1" applyAlignment="1">
      <alignment horizontal="center" vertical="center"/>
    </xf>
    <xf numFmtId="0" fontId="2" fillId="0" borderId="1" xfId="0" applyFont="1" applyBorder="1" applyAlignment="1">
      <alignment horizontal="left" vertical="center" wrapText="1"/>
    </xf>
    <xf numFmtId="0" fontId="3" fillId="0" borderId="3" xfId="0" applyFont="1" applyBorder="1" applyAlignment="1">
      <alignment horizontal="center" vertical="center" wrapText="1"/>
    </xf>
  </cellXfs>
  <cellStyles count="1">
    <cellStyle name="常规"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I53"/>
  <sheetViews>
    <sheetView tabSelected="1" workbookViewId="0">
      <selection activeCell="F5" sqref="F5"/>
    </sheetView>
  </sheetViews>
  <sheetFormatPr defaultRowHeight="13.5" x14ac:dyDescent="0.15"/>
  <cols>
    <col min="1" max="1" width="6" style="2" customWidth="1"/>
    <col min="2" max="2" width="14.375" style="2" customWidth="1"/>
    <col min="3" max="3" width="9.5" style="2" customWidth="1"/>
    <col min="4" max="4" width="10.75" style="2" customWidth="1"/>
    <col min="5" max="5" width="9" style="2"/>
    <col min="9" max="9" width="15.25" customWidth="1"/>
  </cols>
  <sheetData>
    <row r="1" spans="1:9" ht="52.5" customHeight="1" x14ac:dyDescent="0.15">
      <c r="A1" s="13" t="s">
        <v>95</v>
      </c>
      <c r="B1" s="13"/>
      <c r="C1" s="13"/>
      <c r="D1" s="13"/>
      <c r="E1" s="13"/>
      <c r="F1" s="13"/>
      <c r="G1" s="13"/>
      <c r="H1" s="13"/>
      <c r="I1" s="13"/>
    </row>
    <row r="2" spans="1:9" s="9" customFormat="1" ht="27" x14ac:dyDescent="0.25">
      <c r="A2" s="8" t="s">
        <v>0</v>
      </c>
      <c r="B2" s="8" t="s">
        <v>1</v>
      </c>
      <c r="C2" s="8" t="s">
        <v>2</v>
      </c>
      <c r="D2" s="8" t="s">
        <v>3</v>
      </c>
      <c r="E2" s="8" t="s">
        <v>4</v>
      </c>
      <c r="F2" s="8" t="s">
        <v>5</v>
      </c>
      <c r="G2" s="8" t="s">
        <v>6</v>
      </c>
      <c r="H2" s="8" t="s">
        <v>7</v>
      </c>
      <c r="I2" s="8" t="s">
        <v>8</v>
      </c>
    </row>
    <row r="3" spans="1:9" s="1" customFormat="1" ht="30" customHeight="1" x14ac:dyDescent="0.15">
      <c r="A3" s="3">
        <v>1</v>
      </c>
      <c r="B3" s="3" t="s">
        <v>9</v>
      </c>
      <c r="C3" s="4" t="s">
        <v>10</v>
      </c>
      <c r="D3" s="5" t="s">
        <v>13</v>
      </c>
      <c r="E3" s="10">
        <v>64</v>
      </c>
      <c r="F3" s="11">
        <v>75.2</v>
      </c>
      <c r="G3" s="4">
        <f>(E3+F3)/2</f>
        <v>69.599999999999994</v>
      </c>
      <c r="H3" s="4" t="s">
        <v>14</v>
      </c>
      <c r="I3" s="4"/>
    </row>
    <row r="4" spans="1:9" s="1" customFormat="1" ht="30" customHeight="1" x14ac:dyDescent="0.15">
      <c r="A4" s="3">
        <v>2</v>
      </c>
      <c r="B4" s="3" t="s">
        <v>9</v>
      </c>
      <c r="C4" s="4" t="s">
        <v>10</v>
      </c>
      <c r="D4" s="5" t="s">
        <v>11</v>
      </c>
      <c r="E4" s="10">
        <v>51</v>
      </c>
      <c r="F4" s="11">
        <v>85.8</v>
      </c>
      <c r="G4" s="4">
        <f>(E4+F4)/2</f>
        <v>68.400000000000006</v>
      </c>
      <c r="H4" s="4"/>
      <c r="I4" s="4"/>
    </row>
    <row r="5" spans="1:9" s="1" customFormat="1" ht="30" customHeight="1" x14ac:dyDescent="0.15">
      <c r="A5" s="3">
        <v>3</v>
      </c>
      <c r="B5" s="3" t="s">
        <v>9</v>
      </c>
      <c r="C5" s="4" t="s">
        <v>10</v>
      </c>
      <c r="D5" s="5" t="s">
        <v>12</v>
      </c>
      <c r="E5" s="10">
        <v>55</v>
      </c>
      <c r="F5" s="11">
        <v>76.400000000000006</v>
      </c>
      <c r="G5" s="4">
        <f>(E5+F5)/2</f>
        <v>65.7</v>
      </c>
      <c r="H5" s="4"/>
      <c r="I5" s="4"/>
    </row>
    <row r="6" spans="1:9" s="1" customFormat="1" ht="30" customHeight="1" x14ac:dyDescent="0.15">
      <c r="A6" s="3">
        <v>4</v>
      </c>
      <c r="B6" s="3" t="s">
        <v>9</v>
      </c>
      <c r="C6" s="4" t="s">
        <v>10</v>
      </c>
      <c r="D6" s="5" t="s">
        <v>15</v>
      </c>
      <c r="E6" s="10">
        <v>55</v>
      </c>
      <c r="F6" s="11">
        <v>76</v>
      </c>
      <c r="G6" s="4">
        <f>(E6+F6)/2</f>
        <v>65.5</v>
      </c>
      <c r="H6" s="4"/>
      <c r="I6" s="4"/>
    </row>
    <row r="7" spans="1:9" s="1" customFormat="1" ht="30" customHeight="1" x14ac:dyDescent="0.15">
      <c r="A7" s="3">
        <v>5</v>
      </c>
      <c r="B7" s="3" t="s">
        <v>16</v>
      </c>
      <c r="C7" s="3" t="s">
        <v>10</v>
      </c>
      <c r="D7" s="6" t="s">
        <v>94</v>
      </c>
      <c r="E7" s="4" t="s">
        <v>19</v>
      </c>
      <c r="F7" s="11">
        <v>80.5</v>
      </c>
      <c r="G7" s="4">
        <f>F7</f>
        <v>80.5</v>
      </c>
      <c r="H7" s="4" t="s">
        <v>14</v>
      </c>
      <c r="I7" s="4"/>
    </row>
    <row r="8" spans="1:9" s="1" customFormat="1" ht="73.5" customHeight="1" x14ac:dyDescent="0.15">
      <c r="A8" s="3">
        <v>6</v>
      </c>
      <c r="B8" s="3" t="s">
        <v>16</v>
      </c>
      <c r="C8" s="3" t="s">
        <v>17</v>
      </c>
      <c r="D8" s="6" t="s">
        <v>18</v>
      </c>
      <c r="E8" s="4" t="s">
        <v>19</v>
      </c>
      <c r="F8" s="11">
        <v>68</v>
      </c>
      <c r="G8" s="4">
        <f>F8</f>
        <v>68</v>
      </c>
      <c r="H8" s="4"/>
      <c r="I8" s="12" t="s">
        <v>20</v>
      </c>
    </row>
    <row r="9" spans="1:9" s="1" customFormat="1" ht="30" customHeight="1" x14ac:dyDescent="0.15">
      <c r="A9" s="3">
        <v>7</v>
      </c>
      <c r="B9" s="3" t="s">
        <v>16</v>
      </c>
      <c r="C9" s="3" t="s">
        <v>17</v>
      </c>
      <c r="D9" s="6" t="s">
        <v>21</v>
      </c>
      <c r="E9" s="4" t="s">
        <v>19</v>
      </c>
      <c r="F9" s="11" t="s">
        <v>96</v>
      </c>
      <c r="G9" s="4" t="str">
        <f>F9</f>
        <v>缺考</v>
      </c>
      <c r="H9" s="4"/>
      <c r="I9" s="4"/>
    </row>
    <row r="10" spans="1:9" s="1" customFormat="1" ht="30" customHeight="1" x14ac:dyDescent="0.15">
      <c r="A10" s="3">
        <v>8</v>
      </c>
      <c r="B10" s="3" t="s">
        <v>32</v>
      </c>
      <c r="C10" s="4" t="s">
        <v>33</v>
      </c>
      <c r="D10" s="5" t="s">
        <v>38</v>
      </c>
      <c r="E10" s="4">
        <v>62</v>
      </c>
      <c r="F10" s="11">
        <v>80.400000000000006</v>
      </c>
      <c r="G10" s="4">
        <f t="shared" ref="G10:G17" si="0">(E10+F10)/2</f>
        <v>71.2</v>
      </c>
      <c r="H10" s="4" t="s">
        <v>14</v>
      </c>
      <c r="I10" s="4"/>
    </row>
    <row r="11" spans="1:9" s="1" customFormat="1" ht="30" customHeight="1" x14ac:dyDescent="0.15">
      <c r="A11" s="3">
        <v>9</v>
      </c>
      <c r="B11" s="3" t="s">
        <v>32</v>
      </c>
      <c r="C11" s="4" t="s">
        <v>33</v>
      </c>
      <c r="D11" s="5" t="s">
        <v>37</v>
      </c>
      <c r="E11" s="4">
        <v>64</v>
      </c>
      <c r="F11" s="11">
        <v>76</v>
      </c>
      <c r="G11" s="4">
        <f t="shared" si="0"/>
        <v>70</v>
      </c>
      <c r="H11" s="4"/>
      <c r="I11" s="4"/>
    </row>
    <row r="12" spans="1:9" s="1" customFormat="1" ht="30" customHeight="1" x14ac:dyDescent="0.15">
      <c r="A12" s="3">
        <v>10</v>
      </c>
      <c r="B12" s="3" t="s">
        <v>32</v>
      </c>
      <c r="C12" s="4" t="s">
        <v>33</v>
      </c>
      <c r="D12" s="5" t="s">
        <v>35</v>
      </c>
      <c r="E12" s="4">
        <v>60</v>
      </c>
      <c r="F12" s="11">
        <v>76.2</v>
      </c>
      <c r="G12" s="4">
        <f t="shared" si="0"/>
        <v>68.099999999999994</v>
      </c>
      <c r="H12" s="4"/>
      <c r="I12" s="4"/>
    </row>
    <row r="13" spans="1:9" s="1" customFormat="1" ht="30" customHeight="1" x14ac:dyDescent="0.15">
      <c r="A13" s="3">
        <v>11</v>
      </c>
      <c r="B13" s="3" t="s">
        <v>32</v>
      </c>
      <c r="C13" s="4" t="s">
        <v>33</v>
      </c>
      <c r="D13" s="5" t="s">
        <v>34</v>
      </c>
      <c r="E13" s="4">
        <v>53</v>
      </c>
      <c r="F13" s="11">
        <v>77.3</v>
      </c>
      <c r="G13" s="4">
        <f t="shared" si="0"/>
        <v>65.150000000000006</v>
      </c>
      <c r="H13" s="4"/>
      <c r="I13" s="4"/>
    </row>
    <row r="14" spans="1:9" s="1" customFormat="1" ht="30" customHeight="1" x14ac:dyDescent="0.15">
      <c r="A14" s="3">
        <v>12</v>
      </c>
      <c r="B14" s="3" t="s">
        <v>32</v>
      </c>
      <c r="C14" s="4" t="s">
        <v>33</v>
      </c>
      <c r="D14" s="5" t="s">
        <v>40</v>
      </c>
      <c r="E14" s="4">
        <v>55</v>
      </c>
      <c r="F14" s="11">
        <v>74.599999999999994</v>
      </c>
      <c r="G14" s="4">
        <f t="shared" si="0"/>
        <v>64.8</v>
      </c>
      <c r="H14" s="4"/>
      <c r="I14" s="4"/>
    </row>
    <row r="15" spans="1:9" s="1" customFormat="1" ht="30" customHeight="1" x14ac:dyDescent="0.15">
      <c r="A15" s="3">
        <v>13</v>
      </c>
      <c r="B15" s="3" t="s">
        <v>32</v>
      </c>
      <c r="C15" s="4" t="s">
        <v>33</v>
      </c>
      <c r="D15" s="5" t="s">
        <v>39</v>
      </c>
      <c r="E15" s="4">
        <v>56</v>
      </c>
      <c r="F15" s="11">
        <v>72.8</v>
      </c>
      <c r="G15" s="4">
        <f t="shared" si="0"/>
        <v>64.400000000000006</v>
      </c>
      <c r="H15" s="4"/>
      <c r="I15" s="4"/>
    </row>
    <row r="16" spans="1:9" s="1" customFormat="1" ht="30" customHeight="1" x14ac:dyDescent="0.15">
      <c r="A16" s="3">
        <v>14</v>
      </c>
      <c r="B16" s="3" t="s">
        <v>32</v>
      </c>
      <c r="C16" s="4" t="s">
        <v>33</v>
      </c>
      <c r="D16" s="5" t="s">
        <v>41</v>
      </c>
      <c r="E16" s="4">
        <v>55</v>
      </c>
      <c r="F16" s="11">
        <v>72</v>
      </c>
      <c r="G16" s="4">
        <f t="shared" si="0"/>
        <v>63.5</v>
      </c>
      <c r="H16" s="4"/>
      <c r="I16" s="4"/>
    </row>
    <row r="17" spans="1:9" s="1" customFormat="1" ht="30" customHeight="1" x14ac:dyDescent="0.15">
      <c r="A17" s="3">
        <v>15</v>
      </c>
      <c r="B17" s="3" t="s">
        <v>32</v>
      </c>
      <c r="C17" s="4" t="s">
        <v>33</v>
      </c>
      <c r="D17" s="5" t="s">
        <v>36</v>
      </c>
      <c r="E17" s="4">
        <v>53</v>
      </c>
      <c r="F17" s="11">
        <v>73.8</v>
      </c>
      <c r="G17" s="4">
        <f t="shared" si="0"/>
        <v>63.4</v>
      </c>
      <c r="H17" s="4"/>
      <c r="I17" s="4"/>
    </row>
    <row r="18" spans="1:9" s="1" customFormat="1" ht="30" customHeight="1" x14ac:dyDescent="0.15">
      <c r="A18" s="3">
        <v>16</v>
      </c>
      <c r="B18" s="3" t="s">
        <v>83</v>
      </c>
      <c r="C18" s="3" t="s">
        <v>90</v>
      </c>
      <c r="D18" s="6" t="s">
        <v>91</v>
      </c>
      <c r="E18" s="4" t="s">
        <v>19</v>
      </c>
      <c r="F18" s="11">
        <v>80</v>
      </c>
      <c r="G18" s="4">
        <f t="shared" ref="G18:G47" si="1">F18</f>
        <v>80</v>
      </c>
      <c r="H18" s="4" t="s">
        <v>14</v>
      </c>
      <c r="I18" s="4"/>
    </row>
    <row r="19" spans="1:9" s="1" customFormat="1" ht="30" customHeight="1" x14ac:dyDescent="0.15">
      <c r="A19" s="3">
        <v>17</v>
      </c>
      <c r="B19" s="3" t="s">
        <v>83</v>
      </c>
      <c r="C19" s="3" t="s">
        <v>84</v>
      </c>
      <c r="D19" s="6" t="s">
        <v>85</v>
      </c>
      <c r="E19" s="4" t="s">
        <v>19</v>
      </c>
      <c r="F19" s="11">
        <v>80.599999999999994</v>
      </c>
      <c r="G19" s="4">
        <f t="shared" si="1"/>
        <v>80.599999999999994</v>
      </c>
      <c r="H19" s="4" t="s">
        <v>14</v>
      </c>
      <c r="I19" s="4"/>
    </row>
    <row r="20" spans="1:9" s="1" customFormat="1" ht="30" customHeight="1" x14ac:dyDescent="0.15">
      <c r="A20" s="3">
        <v>18</v>
      </c>
      <c r="B20" s="3" t="s">
        <v>83</v>
      </c>
      <c r="C20" s="3" t="s">
        <v>84</v>
      </c>
      <c r="D20" s="6" t="s">
        <v>86</v>
      </c>
      <c r="E20" s="4" t="s">
        <v>19</v>
      </c>
      <c r="F20" s="11">
        <v>80.099999999999994</v>
      </c>
      <c r="G20" s="4">
        <f t="shared" si="1"/>
        <v>80.099999999999994</v>
      </c>
      <c r="H20" s="4" t="s">
        <v>14</v>
      </c>
      <c r="I20" s="4"/>
    </row>
    <row r="21" spans="1:9" s="1" customFormat="1" ht="30" customHeight="1" x14ac:dyDescent="0.15">
      <c r="A21" s="3">
        <v>19</v>
      </c>
      <c r="B21" s="3" t="s">
        <v>83</v>
      </c>
      <c r="C21" s="3" t="s">
        <v>87</v>
      </c>
      <c r="D21" s="6" t="s">
        <v>89</v>
      </c>
      <c r="E21" s="4" t="s">
        <v>19</v>
      </c>
      <c r="F21" s="11">
        <v>83.4</v>
      </c>
      <c r="G21" s="4">
        <f t="shared" si="1"/>
        <v>83.4</v>
      </c>
      <c r="H21" s="4" t="s">
        <v>14</v>
      </c>
      <c r="I21" s="4"/>
    </row>
    <row r="22" spans="1:9" s="1" customFormat="1" ht="30" customHeight="1" x14ac:dyDescent="0.15">
      <c r="A22" s="3">
        <v>20</v>
      </c>
      <c r="B22" s="3" t="s">
        <v>83</v>
      </c>
      <c r="C22" s="3" t="s">
        <v>87</v>
      </c>
      <c r="D22" s="6" t="s">
        <v>88</v>
      </c>
      <c r="E22" s="4" t="s">
        <v>19</v>
      </c>
      <c r="F22" s="11">
        <v>81.599999999999994</v>
      </c>
      <c r="G22" s="4">
        <f t="shared" si="1"/>
        <v>81.599999999999994</v>
      </c>
      <c r="H22" s="4" t="s">
        <v>14</v>
      </c>
      <c r="I22" s="4"/>
    </row>
    <row r="23" spans="1:9" s="1" customFormat="1" ht="30" customHeight="1" x14ac:dyDescent="0.15">
      <c r="A23" s="3">
        <v>21</v>
      </c>
      <c r="B23" s="3" t="s">
        <v>83</v>
      </c>
      <c r="C23" s="3" t="s">
        <v>92</v>
      </c>
      <c r="D23" s="6" t="s">
        <v>93</v>
      </c>
      <c r="E23" s="4" t="s">
        <v>19</v>
      </c>
      <c r="F23" s="11">
        <v>82.7</v>
      </c>
      <c r="G23" s="4">
        <f t="shared" si="1"/>
        <v>82.7</v>
      </c>
      <c r="H23" s="4" t="s">
        <v>14</v>
      </c>
      <c r="I23" s="4"/>
    </row>
    <row r="24" spans="1:9" s="1" customFormat="1" ht="30" customHeight="1" x14ac:dyDescent="0.15">
      <c r="A24" s="3">
        <v>22</v>
      </c>
      <c r="B24" s="3" t="s">
        <v>69</v>
      </c>
      <c r="C24" s="3" t="s">
        <v>77</v>
      </c>
      <c r="D24" s="6" t="s">
        <v>78</v>
      </c>
      <c r="E24" s="4" t="s">
        <v>19</v>
      </c>
      <c r="F24" s="11">
        <v>82.4</v>
      </c>
      <c r="G24" s="4">
        <f t="shared" si="1"/>
        <v>82.4</v>
      </c>
      <c r="H24" s="4" t="s">
        <v>14</v>
      </c>
      <c r="I24" s="4"/>
    </row>
    <row r="25" spans="1:9" s="1" customFormat="1" ht="30" customHeight="1" x14ac:dyDescent="0.15">
      <c r="A25" s="3">
        <v>23</v>
      </c>
      <c r="B25" s="3" t="s">
        <v>69</v>
      </c>
      <c r="C25" s="3" t="s">
        <v>70</v>
      </c>
      <c r="D25" s="6" t="s">
        <v>71</v>
      </c>
      <c r="E25" s="4" t="s">
        <v>19</v>
      </c>
      <c r="F25" s="11">
        <v>80</v>
      </c>
      <c r="G25" s="4">
        <f t="shared" si="1"/>
        <v>80</v>
      </c>
      <c r="H25" s="4" t="s">
        <v>14</v>
      </c>
      <c r="I25" s="4"/>
    </row>
    <row r="26" spans="1:9" s="1" customFormat="1" ht="30" customHeight="1" x14ac:dyDescent="0.15">
      <c r="A26" s="3">
        <v>24</v>
      </c>
      <c r="B26" s="3" t="s">
        <v>69</v>
      </c>
      <c r="C26" s="3" t="s">
        <v>79</v>
      </c>
      <c r="D26" s="6" t="s">
        <v>80</v>
      </c>
      <c r="E26" s="4" t="s">
        <v>19</v>
      </c>
      <c r="F26" s="11">
        <v>77.599999999999994</v>
      </c>
      <c r="G26" s="4">
        <f t="shared" si="1"/>
        <v>77.599999999999994</v>
      </c>
      <c r="H26" s="4" t="s">
        <v>14</v>
      </c>
      <c r="I26" s="4"/>
    </row>
    <row r="27" spans="1:9" s="1" customFormat="1" ht="30" customHeight="1" x14ac:dyDescent="0.15">
      <c r="A27" s="3">
        <v>25</v>
      </c>
      <c r="B27" s="3" t="s">
        <v>69</v>
      </c>
      <c r="C27" s="3" t="s">
        <v>61</v>
      </c>
      <c r="D27" s="6" t="s">
        <v>74</v>
      </c>
      <c r="E27" s="4" t="s">
        <v>19</v>
      </c>
      <c r="F27" s="11">
        <v>83.7</v>
      </c>
      <c r="G27" s="4">
        <f t="shared" si="1"/>
        <v>83.7</v>
      </c>
      <c r="H27" s="4" t="s">
        <v>14</v>
      </c>
      <c r="I27" s="4"/>
    </row>
    <row r="28" spans="1:9" s="1" customFormat="1" ht="30" customHeight="1" x14ac:dyDescent="0.15">
      <c r="A28" s="3">
        <v>26</v>
      </c>
      <c r="B28" s="3" t="s">
        <v>69</v>
      </c>
      <c r="C28" s="3" t="s">
        <v>75</v>
      </c>
      <c r="D28" s="6" t="s">
        <v>76</v>
      </c>
      <c r="E28" s="4" t="s">
        <v>19</v>
      </c>
      <c r="F28" s="11">
        <v>78.2</v>
      </c>
      <c r="G28" s="4">
        <f t="shared" si="1"/>
        <v>78.2</v>
      </c>
      <c r="H28" s="4" t="s">
        <v>14</v>
      </c>
      <c r="I28" s="4"/>
    </row>
    <row r="29" spans="1:9" s="1" customFormat="1" ht="30" customHeight="1" x14ac:dyDescent="0.15">
      <c r="A29" s="3">
        <v>27</v>
      </c>
      <c r="B29" s="3" t="s">
        <v>69</v>
      </c>
      <c r="C29" s="3" t="s">
        <v>72</v>
      </c>
      <c r="D29" s="6" t="s">
        <v>73</v>
      </c>
      <c r="E29" s="4" t="s">
        <v>19</v>
      </c>
      <c r="F29" s="11">
        <v>79.2</v>
      </c>
      <c r="G29" s="4">
        <f t="shared" si="1"/>
        <v>79.2</v>
      </c>
      <c r="H29" s="4" t="s">
        <v>14</v>
      </c>
      <c r="I29" s="4"/>
    </row>
    <row r="30" spans="1:9" s="1" customFormat="1" ht="30" customHeight="1" x14ac:dyDescent="0.15">
      <c r="A30" s="3">
        <v>28</v>
      </c>
      <c r="B30" s="3" t="s">
        <v>69</v>
      </c>
      <c r="C30" s="3" t="s">
        <v>81</v>
      </c>
      <c r="D30" s="6" t="s">
        <v>82</v>
      </c>
      <c r="E30" s="4" t="s">
        <v>19</v>
      </c>
      <c r="F30" s="11">
        <v>77.2</v>
      </c>
      <c r="G30" s="4">
        <f t="shared" si="1"/>
        <v>77.2</v>
      </c>
      <c r="H30" s="4" t="s">
        <v>14</v>
      </c>
      <c r="I30" s="4"/>
    </row>
    <row r="31" spans="1:9" s="1" customFormat="1" ht="30" customHeight="1" x14ac:dyDescent="0.15">
      <c r="A31" s="3">
        <v>29</v>
      </c>
      <c r="B31" s="3" t="s">
        <v>53</v>
      </c>
      <c r="C31" s="7" t="s">
        <v>56</v>
      </c>
      <c r="D31" s="6" t="s">
        <v>58</v>
      </c>
      <c r="E31" s="4" t="s">
        <v>19</v>
      </c>
      <c r="F31" s="11">
        <v>83.8</v>
      </c>
      <c r="G31" s="4">
        <f t="shared" si="1"/>
        <v>83.8</v>
      </c>
      <c r="H31" s="4" t="s">
        <v>14</v>
      </c>
      <c r="I31" s="4"/>
    </row>
    <row r="32" spans="1:9" s="1" customFormat="1" ht="30" customHeight="1" x14ac:dyDescent="0.15">
      <c r="A32" s="3">
        <v>30</v>
      </c>
      <c r="B32" s="3" t="s">
        <v>53</v>
      </c>
      <c r="C32" s="3" t="s">
        <v>56</v>
      </c>
      <c r="D32" s="6" t="s">
        <v>57</v>
      </c>
      <c r="E32" s="4" t="s">
        <v>19</v>
      </c>
      <c r="F32" s="11">
        <v>81</v>
      </c>
      <c r="G32" s="4">
        <f t="shared" si="1"/>
        <v>81</v>
      </c>
      <c r="H32" s="4"/>
      <c r="I32" s="4"/>
    </row>
    <row r="33" spans="1:9" s="1" customFormat="1" ht="30" customHeight="1" x14ac:dyDescent="0.15">
      <c r="A33" s="3">
        <v>31</v>
      </c>
      <c r="B33" s="3" t="s">
        <v>53</v>
      </c>
      <c r="C33" s="3" t="s">
        <v>56</v>
      </c>
      <c r="D33" s="6" t="s">
        <v>59</v>
      </c>
      <c r="E33" s="4" t="s">
        <v>19</v>
      </c>
      <c r="F33" s="11">
        <v>79.8</v>
      </c>
      <c r="G33" s="4">
        <f t="shared" si="1"/>
        <v>79.8</v>
      </c>
      <c r="H33" s="4"/>
      <c r="I33" s="4"/>
    </row>
    <row r="34" spans="1:9" s="1" customFormat="1" ht="30" customHeight="1" x14ac:dyDescent="0.15">
      <c r="A34" s="3">
        <v>32</v>
      </c>
      <c r="B34" s="3" t="s">
        <v>53</v>
      </c>
      <c r="C34" s="3" t="s">
        <v>54</v>
      </c>
      <c r="D34" s="6" t="s">
        <v>55</v>
      </c>
      <c r="E34" s="4" t="s">
        <v>19</v>
      </c>
      <c r="F34" s="11">
        <v>79.400000000000006</v>
      </c>
      <c r="G34" s="4">
        <f t="shared" si="1"/>
        <v>79.400000000000006</v>
      </c>
      <c r="H34" s="4" t="s">
        <v>14</v>
      </c>
      <c r="I34" s="4"/>
    </row>
    <row r="35" spans="1:9" s="1" customFormat="1" ht="30" customHeight="1" x14ac:dyDescent="0.15">
      <c r="A35" s="3">
        <v>33</v>
      </c>
      <c r="B35" s="3" t="s">
        <v>60</v>
      </c>
      <c r="C35" s="3" t="s">
        <v>67</v>
      </c>
      <c r="D35" s="6" t="s">
        <v>68</v>
      </c>
      <c r="E35" s="4" t="s">
        <v>19</v>
      </c>
      <c r="F35" s="11">
        <v>82</v>
      </c>
      <c r="G35" s="4">
        <f t="shared" si="1"/>
        <v>82</v>
      </c>
      <c r="H35" s="4" t="s">
        <v>14</v>
      </c>
      <c r="I35" s="4"/>
    </row>
    <row r="36" spans="1:9" s="1" customFormat="1" ht="30" customHeight="1" x14ac:dyDescent="0.15">
      <c r="A36" s="3">
        <v>34</v>
      </c>
      <c r="B36" s="3" t="s">
        <v>60</v>
      </c>
      <c r="C36" s="3" t="s">
        <v>63</v>
      </c>
      <c r="D36" s="6" t="s">
        <v>64</v>
      </c>
      <c r="E36" s="4" t="s">
        <v>19</v>
      </c>
      <c r="F36" s="11">
        <v>80.599999999999994</v>
      </c>
      <c r="G36" s="4">
        <f t="shared" si="1"/>
        <v>80.599999999999994</v>
      </c>
      <c r="H36" s="4" t="s">
        <v>14</v>
      </c>
      <c r="I36" s="4"/>
    </row>
    <row r="37" spans="1:9" s="1" customFormat="1" ht="30" customHeight="1" x14ac:dyDescent="0.15">
      <c r="A37" s="3">
        <v>35</v>
      </c>
      <c r="B37" s="3" t="s">
        <v>60</v>
      </c>
      <c r="C37" s="3" t="s">
        <v>61</v>
      </c>
      <c r="D37" s="6" t="s">
        <v>62</v>
      </c>
      <c r="E37" s="4" t="s">
        <v>19</v>
      </c>
      <c r="F37" s="11">
        <v>79</v>
      </c>
      <c r="G37" s="4">
        <f t="shared" si="1"/>
        <v>79</v>
      </c>
      <c r="H37" s="4" t="s">
        <v>14</v>
      </c>
      <c r="I37" s="4"/>
    </row>
    <row r="38" spans="1:9" s="1" customFormat="1" ht="30" customHeight="1" x14ac:dyDescent="0.15">
      <c r="A38" s="3">
        <v>36</v>
      </c>
      <c r="B38" s="3" t="s">
        <v>60</v>
      </c>
      <c r="C38" s="3" t="s">
        <v>65</v>
      </c>
      <c r="D38" s="6" t="s">
        <v>66</v>
      </c>
      <c r="E38" s="4" t="s">
        <v>19</v>
      </c>
      <c r="F38" s="11" t="s">
        <v>96</v>
      </c>
      <c r="G38" s="4" t="str">
        <f t="shared" si="1"/>
        <v>缺考</v>
      </c>
      <c r="H38" s="4"/>
      <c r="I38" s="4"/>
    </row>
    <row r="39" spans="1:9" s="1" customFormat="1" ht="30" customHeight="1" x14ac:dyDescent="0.15">
      <c r="A39" s="3">
        <v>37</v>
      </c>
      <c r="B39" s="3" t="s">
        <v>42</v>
      </c>
      <c r="C39" s="3" t="s">
        <v>23</v>
      </c>
      <c r="D39" s="6" t="s">
        <v>43</v>
      </c>
      <c r="E39" s="4" t="s">
        <v>19</v>
      </c>
      <c r="F39" s="11">
        <v>77</v>
      </c>
      <c r="G39" s="4">
        <f t="shared" si="1"/>
        <v>77</v>
      </c>
      <c r="H39" s="4" t="s">
        <v>14</v>
      </c>
      <c r="I39" s="4"/>
    </row>
    <row r="40" spans="1:9" s="1" customFormat="1" ht="30" customHeight="1" x14ac:dyDescent="0.15">
      <c r="A40" s="3">
        <v>38</v>
      </c>
      <c r="B40" s="3" t="s">
        <v>42</v>
      </c>
      <c r="C40" s="3" t="s">
        <v>23</v>
      </c>
      <c r="D40" s="6" t="s">
        <v>44</v>
      </c>
      <c r="E40" s="4" t="s">
        <v>19</v>
      </c>
      <c r="F40" s="11">
        <v>74.599999999999994</v>
      </c>
      <c r="G40" s="4">
        <f t="shared" si="1"/>
        <v>74.599999999999994</v>
      </c>
      <c r="H40" s="4"/>
      <c r="I40" s="4"/>
    </row>
    <row r="41" spans="1:9" s="1" customFormat="1" ht="30" customHeight="1" x14ac:dyDescent="0.15">
      <c r="A41" s="3">
        <v>39</v>
      </c>
      <c r="B41" s="3" t="s">
        <v>42</v>
      </c>
      <c r="C41" s="3" t="s">
        <v>45</v>
      </c>
      <c r="D41" s="6" t="s">
        <v>46</v>
      </c>
      <c r="E41" s="4" t="s">
        <v>19</v>
      </c>
      <c r="F41" s="11">
        <v>79.2</v>
      </c>
      <c r="G41" s="4">
        <f t="shared" si="1"/>
        <v>79.2</v>
      </c>
      <c r="H41" s="4" t="s">
        <v>14</v>
      </c>
      <c r="I41" s="4"/>
    </row>
    <row r="42" spans="1:9" s="1" customFormat="1" ht="30" customHeight="1" x14ac:dyDescent="0.15">
      <c r="A42" s="3">
        <v>40</v>
      </c>
      <c r="B42" s="3" t="s">
        <v>47</v>
      </c>
      <c r="C42" s="3" t="s">
        <v>23</v>
      </c>
      <c r="D42" s="6" t="s">
        <v>49</v>
      </c>
      <c r="E42" s="4" t="s">
        <v>19</v>
      </c>
      <c r="F42" s="11">
        <v>82.6</v>
      </c>
      <c r="G42" s="4">
        <f t="shared" si="1"/>
        <v>82.6</v>
      </c>
      <c r="H42" s="4" t="s">
        <v>14</v>
      </c>
      <c r="I42" s="4"/>
    </row>
    <row r="43" spans="1:9" s="1" customFormat="1" ht="30" customHeight="1" x14ac:dyDescent="0.15">
      <c r="A43" s="3">
        <v>41</v>
      </c>
      <c r="B43" s="3" t="s">
        <v>47</v>
      </c>
      <c r="C43" s="3" t="s">
        <v>23</v>
      </c>
      <c r="D43" s="6" t="s">
        <v>50</v>
      </c>
      <c r="E43" s="4" t="s">
        <v>19</v>
      </c>
      <c r="F43" s="11">
        <v>77.8</v>
      </c>
      <c r="G43" s="4">
        <f t="shared" si="1"/>
        <v>77.8</v>
      </c>
      <c r="H43" s="4"/>
      <c r="I43" s="4"/>
    </row>
    <row r="44" spans="1:9" s="1" customFormat="1" ht="30" customHeight="1" x14ac:dyDescent="0.15">
      <c r="A44" s="3">
        <v>42</v>
      </c>
      <c r="B44" s="3" t="s">
        <v>47</v>
      </c>
      <c r="C44" s="3" t="s">
        <v>23</v>
      </c>
      <c r="D44" s="6" t="s">
        <v>52</v>
      </c>
      <c r="E44" s="4" t="s">
        <v>19</v>
      </c>
      <c r="F44" s="11">
        <v>74.400000000000006</v>
      </c>
      <c r="G44" s="4">
        <f t="shared" si="1"/>
        <v>74.400000000000006</v>
      </c>
      <c r="H44" s="4"/>
      <c r="I44" s="4"/>
    </row>
    <row r="45" spans="1:9" s="1" customFormat="1" ht="30" customHeight="1" x14ac:dyDescent="0.15">
      <c r="A45" s="3">
        <v>43</v>
      </c>
      <c r="B45" s="3" t="s">
        <v>47</v>
      </c>
      <c r="C45" s="3" t="s">
        <v>23</v>
      </c>
      <c r="D45" s="6" t="s">
        <v>51</v>
      </c>
      <c r="E45" s="4" t="s">
        <v>19</v>
      </c>
      <c r="F45" s="11">
        <v>74</v>
      </c>
      <c r="G45" s="4">
        <f t="shared" si="1"/>
        <v>74</v>
      </c>
      <c r="H45" s="4"/>
      <c r="I45" s="4"/>
    </row>
    <row r="46" spans="1:9" s="1" customFormat="1" ht="30" customHeight="1" x14ac:dyDescent="0.15">
      <c r="A46" s="3">
        <v>44</v>
      </c>
      <c r="B46" s="3" t="s">
        <v>47</v>
      </c>
      <c r="C46" s="3" t="s">
        <v>23</v>
      </c>
      <c r="D46" s="6" t="s">
        <v>48</v>
      </c>
      <c r="E46" s="4" t="s">
        <v>19</v>
      </c>
      <c r="F46" s="11">
        <v>73.400000000000006</v>
      </c>
      <c r="G46" s="4">
        <f t="shared" si="1"/>
        <v>73.400000000000006</v>
      </c>
      <c r="H46" s="4"/>
      <c r="I46" s="4"/>
    </row>
    <row r="47" spans="1:9" s="1" customFormat="1" ht="30" customHeight="1" x14ac:dyDescent="0.15">
      <c r="A47" s="3">
        <v>45</v>
      </c>
      <c r="B47" s="3" t="s">
        <v>22</v>
      </c>
      <c r="C47" s="3" t="s">
        <v>23</v>
      </c>
      <c r="D47" s="6" t="s">
        <v>24</v>
      </c>
      <c r="E47" s="4" t="s">
        <v>19</v>
      </c>
      <c r="F47" s="11">
        <v>75.599999999999994</v>
      </c>
      <c r="G47" s="4">
        <f t="shared" si="1"/>
        <v>75.599999999999994</v>
      </c>
      <c r="H47" s="4" t="s">
        <v>14</v>
      </c>
      <c r="I47" s="4"/>
    </row>
    <row r="48" spans="1:9" s="1" customFormat="1" ht="30" customHeight="1" x14ac:dyDescent="0.15">
      <c r="A48" s="3">
        <v>46</v>
      </c>
      <c r="B48" s="3" t="s">
        <v>25</v>
      </c>
      <c r="C48" s="4" t="s">
        <v>23</v>
      </c>
      <c r="D48" s="5" t="s">
        <v>30</v>
      </c>
      <c r="E48" s="10">
        <v>62</v>
      </c>
      <c r="F48" s="11">
        <v>83.6</v>
      </c>
      <c r="G48" s="4">
        <f>(E48+F48)/2</f>
        <v>72.8</v>
      </c>
      <c r="H48" s="4" t="s">
        <v>14</v>
      </c>
      <c r="I48" s="4"/>
    </row>
    <row r="49" spans="1:9" s="1" customFormat="1" ht="30" customHeight="1" x14ac:dyDescent="0.15">
      <c r="A49" s="3">
        <v>47</v>
      </c>
      <c r="B49" s="3" t="s">
        <v>25</v>
      </c>
      <c r="C49" s="4" t="s">
        <v>23</v>
      </c>
      <c r="D49" s="5" t="s">
        <v>28</v>
      </c>
      <c r="E49" s="10">
        <v>57</v>
      </c>
      <c r="F49" s="11">
        <v>78.400000000000006</v>
      </c>
      <c r="G49" s="4">
        <f>(E49+F49)/2</f>
        <v>67.7</v>
      </c>
      <c r="H49" s="4"/>
      <c r="I49" s="4"/>
    </row>
    <row r="50" spans="1:9" s="1" customFormat="1" ht="30" customHeight="1" x14ac:dyDescent="0.15">
      <c r="A50" s="3">
        <v>48</v>
      </c>
      <c r="B50" s="3" t="s">
        <v>25</v>
      </c>
      <c r="C50" s="4" t="s">
        <v>23</v>
      </c>
      <c r="D50" s="5" t="s">
        <v>27</v>
      </c>
      <c r="E50" s="10">
        <v>52</v>
      </c>
      <c r="F50" s="11">
        <v>73</v>
      </c>
      <c r="G50" s="4">
        <f>(E50+F50)/2</f>
        <v>62.5</v>
      </c>
      <c r="H50" s="4"/>
      <c r="I50" s="4"/>
    </row>
    <row r="51" spans="1:9" s="1" customFormat="1" ht="30" customHeight="1" x14ac:dyDescent="0.15">
      <c r="A51" s="3">
        <v>49</v>
      </c>
      <c r="B51" s="3" t="s">
        <v>25</v>
      </c>
      <c r="C51" s="4" t="s">
        <v>23</v>
      </c>
      <c r="D51" s="5" t="s">
        <v>31</v>
      </c>
      <c r="E51" s="10">
        <v>50</v>
      </c>
      <c r="F51" s="11">
        <v>74.2</v>
      </c>
      <c r="G51" s="4">
        <f>(E51+F51)/2</f>
        <v>62.1</v>
      </c>
      <c r="H51" s="4"/>
      <c r="I51" s="4"/>
    </row>
    <row r="52" spans="1:9" s="1" customFormat="1" ht="30" customHeight="1" x14ac:dyDescent="0.15">
      <c r="A52" s="3">
        <v>50</v>
      </c>
      <c r="B52" s="3" t="s">
        <v>25</v>
      </c>
      <c r="C52" s="4" t="s">
        <v>23</v>
      </c>
      <c r="D52" s="5" t="s">
        <v>26</v>
      </c>
      <c r="E52" s="10">
        <v>43</v>
      </c>
      <c r="F52" s="11">
        <v>78.400000000000006</v>
      </c>
      <c r="G52" s="4">
        <f>(E52+F52)/2</f>
        <v>60.7</v>
      </c>
      <c r="H52" s="4"/>
      <c r="I52" s="4"/>
    </row>
    <row r="53" spans="1:9" s="1" customFormat="1" ht="30" customHeight="1" x14ac:dyDescent="0.15">
      <c r="A53" s="3">
        <v>51</v>
      </c>
      <c r="B53" s="3" t="s">
        <v>25</v>
      </c>
      <c r="C53" s="4" t="s">
        <v>23</v>
      </c>
      <c r="D53" s="5" t="s">
        <v>29</v>
      </c>
      <c r="E53" s="10">
        <v>47</v>
      </c>
      <c r="F53" s="11" t="s">
        <v>96</v>
      </c>
      <c r="G53" s="11" t="s">
        <v>96</v>
      </c>
      <c r="H53" s="4"/>
      <c r="I53" s="4"/>
    </row>
  </sheetData>
  <autoFilter ref="A2:I53"/>
  <sortState ref="A3:N53">
    <sortCondition ref="B3:B53"/>
    <sortCondition ref="C3:C53"/>
    <sortCondition descending="1" ref="G3:G53"/>
  </sortState>
  <mergeCells count="1">
    <mergeCell ref="A1:I1"/>
  </mergeCells>
  <phoneticPr fontId="1" type="noConversion"/>
  <printOptions horizontalCentered="1"/>
  <pageMargins left="0.31496062992125984" right="0.31496062992125984"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
  <sheetViews>
    <sheetView workbookViewId="0"/>
  </sheetViews>
  <sheetFormatPr defaultRowHeight="13.5" x14ac:dyDescent="0.15"/>
  <sheetData/>
  <phoneticPr fontId="1"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
  <sheetViews>
    <sheetView workbookViewId="0"/>
  </sheetViews>
  <sheetFormatPr defaultRowHeight="13.5" x14ac:dyDescent="0.15"/>
  <sheetData/>
  <phoneticPr fontId="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命名范围</vt:lpstr>
      </vt:variant>
      <vt:variant>
        <vt:i4>1</vt:i4>
      </vt:variant>
    </vt:vector>
  </HeadingPairs>
  <TitlesOfParts>
    <vt:vector size="4" baseType="lpstr">
      <vt:lpstr>Sheet1</vt:lpstr>
      <vt:lpstr>Sheet2</vt:lpstr>
      <vt:lpstr>Sheet3</vt:lpstr>
      <vt:lpstr>Sheet1!Print_Titles</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User</cp:lastModifiedBy>
  <cp:lastPrinted>2021-09-06T07:09:15Z</cp:lastPrinted>
  <dcterms:created xsi:type="dcterms:W3CDTF">2006-09-16T00:00:00Z</dcterms:created>
  <dcterms:modified xsi:type="dcterms:W3CDTF">2021-09-06T07:09:17Z</dcterms:modified>
</cp:coreProperties>
</file>