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2" sheetId="2" r:id="rId1"/>
    <sheet name="Sheet3" sheetId="3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<sst xmlns="http://schemas.openxmlformats.org/spreadsheetml/2006/main" count="202" uniqueCount="184">
  <si>
    <t>四川大学华西医院营山医院2021年8月招聘护士
总成绩及排名</t>
  </si>
  <si>
    <t>准考
证号</t>
  </si>
  <si>
    <t>姓名</t>
  </si>
  <si>
    <t>笔试成绩</t>
  </si>
  <si>
    <t>笔试成绩按百分制
计算后*0.6</t>
  </si>
  <si>
    <t>面试成绩</t>
  </si>
  <si>
    <t>面试成绩*0.4</t>
  </si>
  <si>
    <t>附加分</t>
  </si>
  <si>
    <t>总分</t>
  </si>
  <si>
    <t>排名</t>
  </si>
  <si>
    <t>加分依据</t>
  </si>
  <si>
    <t>032</t>
  </si>
  <si>
    <t>刘佳丽</t>
  </si>
  <si>
    <t>规培合格</t>
  </si>
  <si>
    <t>074</t>
  </si>
  <si>
    <t>钟小曼</t>
  </si>
  <si>
    <t>058</t>
  </si>
  <si>
    <t>任欢</t>
  </si>
  <si>
    <t>081</t>
  </si>
  <si>
    <t>罗莲</t>
  </si>
  <si>
    <t>075</t>
  </si>
  <si>
    <t>康超兰</t>
  </si>
  <si>
    <t>079</t>
  </si>
  <si>
    <t>黄玉兰</t>
  </si>
  <si>
    <t>059</t>
  </si>
  <si>
    <t>杨青青</t>
  </si>
  <si>
    <t>030</t>
  </si>
  <si>
    <t>王旭梅</t>
  </si>
  <si>
    <t>031</t>
  </si>
  <si>
    <t>夏雨</t>
  </si>
  <si>
    <t>080</t>
  </si>
  <si>
    <t>龚语含</t>
  </si>
  <si>
    <t>057</t>
  </si>
  <si>
    <t>何倩</t>
  </si>
  <si>
    <t>052</t>
  </si>
  <si>
    <t>张清</t>
  </si>
  <si>
    <t>018</t>
  </si>
  <si>
    <t>杨玲</t>
  </si>
  <si>
    <t>004</t>
  </si>
  <si>
    <t>卢小梅</t>
  </si>
  <si>
    <t>051</t>
  </si>
  <si>
    <t>唐莉</t>
  </si>
  <si>
    <t>042</t>
  </si>
  <si>
    <t>谭欣</t>
  </si>
  <si>
    <t>024</t>
  </si>
  <si>
    <t>敬晓莉</t>
  </si>
  <si>
    <t>073</t>
  </si>
  <si>
    <t>吴千菊</t>
  </si>
  <si>
    <t>070</t>
  </si>
  <si>
    <t>杨柏榕</t>
  </si>
  <si>
    <t>072</t>
  </si>
  <si>
    <t>徐玲玲</t>
  </si>
  <si>
    <t>014</t>
  </si>
  <si>
    <t>何紫薇</t>
  </si>
  <si>
    <t>013</t>
  </si>
  <si>
    <t>于小琼</t>
  </si>
  <si>
    <t>040</t>
  </si>
  <si>
    <t>席瑛芝</t>
  </si>
  <si>
    <t>053</t>
  </si>
  <si>
    <t>郭少凡</t>
  </si>
  <si>
    <t>067</t>
  </si>
  <si>
    <t>盈鑫</t>
  </si>
  <si>
    <t>003</t>
  </si>
  <si>
    <t>丁霞</t>
  </si>
  <si>
    <t>061</t>
  </si>
  <si>
    <t>杨燕</t>
  </si>
  <si>
    <t>005</t>
  </si>
  <si>
    <t>杨璐玥</t>
  </si>
  <si>
    <t>007</t>
  </si>
  <si>
    <t>李瑜</t>
  </si>
  <si>
    <t>077</t>
  </si>
  <si>
    <t>李新南</t>
  </si>
  <si>
    <t>025</t>
  </si>
  <si>
    <t>唐燕</t>
  </si>
  <si>
    <t>046</t>
  </si>
  <si>
    <t>王普苔</t>
  </si>
  <si>
    <t>019</t>
  </si>
  <si>
    <t>蹇春华</t>
  </si>
  <si>
    <t>035</t>
  </si>
  <si>
    <t>严怡秀</t>
  </si>
  <si>
    <t>085</t>
  </si>
  <si>
    <t>冯小雪</t>
  </si>
  <si>
    <t>023</t>
  </si>
  <si>
    <t>李娇</t>
  </si>
  <si>
    <t>028</t>
  </si>
  <si>
    <t>龙彬雪</t>
  </si>
  <si>
    <t>037</t>
  </si>
  <si>
    <t>邓敏</t>
  </si>
  <si>
    <t>044</t>
  </si>
  <si>
    <t>034</t>
  </si>
  <si>
    <t>周永权</t>
  </si>
  <si>
    <t>039</t>
  </si>
  <si>
    <t>张媛</t>
  </si>
  <si>
    <t>049</t>
  </si>
  <si>
    <t>李卓容</t>
  </si>
  <si>
    <t>038</t>
  </si>
  <si>
    <t>朱家俊</t>
  </si>
  <si>
    <t>006</t>
  </si>
  <si>
    <t>邓丹</t>
  </si>
  <si>
    <t>010</t>
  </si>
  <si>
    <t>罗琴</t>
  </si>
  <si>
    <t>069</t>
  </si>
  <si>
    <t>翟丽</t>
  </si>
  <si>
    <t>078</t>
  </si>
  <si>
    <t>任筑玲</t>
  </si>
  <si>
    <t>008</t>
  </si>
  <si>
    <t>李玉蓉</t>
  </si>
  <si>
    <t>001</t>
  </si>
  <si>
    <t>王蜜</t>
  </si>
  <si>
    <t>066</t>
  </si>
  <si>
    <t>罗文君</t>
  </si>
  <si>
    <t>060</t>
  </si>
  <si>
    <t>李丹丹</t>
  </si>
  <si>
    <t>056</t>
  </si>
  <si>
    <t>李益明</t>
  </si>
  <si>
    <t>022</t>
  </si>
  <si>
    <t>何苗洪</t>
  </si>
  <si>
    <t>048</t>
  </si>
  <si>
    <t>朱桂芳</t>
  </si>
  <si>
    <t>054</t>
  </si>
  <si>
    <t>冯玲焱</t>
  </si>
  <si>
    <t>027</t>
  </si>
  <si>
    <t>张秋艳</t>
  </si>
  <si>
    <t>002</t>
  </si>
  <si>
    <t>李罗兰</t>
  </si>
  <si>
    <t>017</t>
  </si>
  <si>
    <t>孔俪蓉</t>
  </si>
  <si>
    <t>026</t>
  </si>
  <si>
    <t>邓娇</t>
  </si>
  <si>
    <t>082</t>
  </si>
  <si>
    <t>杨依</t>
  </si>
  <si>
    <t>064</t>
  </si>
  <si>
    <t>袁春丽</t>
  </si>
  <si>
    <t>033</t>
  </si>
  <si>
    <t>陈行祥</t>
  </si>
  <si>
    <t>029</t>
  </si>
  <si>
    <t>林翱</t>
  </si>
  <si>
    <t>011</t>
  </si>
  <si>
    <t>朱慧</t>
  </si>
  <si>
    <t>071</t>
  </si>
  <si>
    <t>何柳瑶</t>
  </si>
  <si>
    <t>043</t>
  </si>
  <si>
    <t>沈蓥珠</t>
  </si>
  <si>
    <t>062</t>
  </si>
  <si>
    <t>李红君</t>
  </si>
  <si>
    <t>036</t>
  </si>
  <si>
    <t>龚智敏</t>
  </si>
  <si>
    <t>050</t>
  </si>
  <si>
    <t>黄帅军</t>
  </si>
  <si>
    <t>021</t>
  </si>
  <si>
    <t>李敏</t>
  </si>
  <si>
    <t>086</t>
  </si>
  <si>
    <t>何云辉</t>
  </si>
  <si>
    <t>015</t>
  </si>
  <si>
    <t>杨瑶琴</t>
  </si>
  <si>
    <t>063</t>
  </si>
  <si>
    <t>袁茜</t>
  </si>
  <si>
    <t>012</t>
  </si>
  <si>
    <t>毛潞</t>
  </si>
  <si>
    <t>065</t>
  </si>
  <si>
    <t>龙静</t>
  </si>
  <si>
    <t>084</t>
  </si>
  <si>
    <t>杨丽玉</t>
  </si>
  <si>
    <t>047</t>
  </si>
  <si>
    <t>邹霁</t>
  </si>
  <si>
    <t>041</t>
  </si>
  <si>
    <t>罗鑫</t>
  </si>
  <si>
    <t>076</t>
  </si>
  <si>
    <t>李茜</t>
  </si>
  <si>
    <t>045</t>
  </si>
  <si>
    <t>潘宸</t>
  </si>
  <si>
    <t>016</t>
  </si>
  <si>
    <t>田冯</t>
  </si>
  <si>
    <t>009</t>
  </si>
  <si>
    <t>陈若澜</t>
  </si>
  <si>
    <t>020</t>
  </si>
  <si>
    <t>邓容</t>
  </si>
  <si>
    <t>055</t>
  </si>
  <si>
    <t>罗丹</t>
  </si>
  <si>
    <t>083</t>
  </si>
  <si>
    <t>杨涵羽</t>
  </si>
  <si>
    <t>068</t>
  </si>
  <si>
    <t>罗娜</t>
  </si>
  <si>
    <t>弃权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</si>
</sst>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8" fillId="13" borderId="4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1&#24180;&#25252;&#22763;&#25307;&#32856;12\2021&#24180;&#25252;&#22763;&#25307;&#32856;\2021&#24180;&#25252;&#22763;&#25307;&#32856;111\&#32771;&#29983;&#25104;&#32489;1\&#38754;&#35797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面试成绩登记"/>
      <sheetName val="笔试成绩"/>
      <sheetName val="总成绩"/>
      <sheetName val="笔试人员"/>
      <sheetName val="Sheet1"/>
      <sheetName val="总成绩排名"/>
      <sheetName val="余"/>
      <sheetName val="上会排名"/>
      <sheetName val="公示名单"/>
      <sheetName val="网上公示名单"/>
      <sheetName val="面试85分以上"/>
      <sheetName val="后40名，面试85分以上"/>
      <sheetName val="面试成绩印象分"/>
      <sheetName val="面试影像分"/>
      <sheetName val="Sheet3"/>
    </sheetNames>
    <sheetDataSet>
      <sheetData sheetId="0">
        <row r="2">
          <cell r="B2" t="str">
            <v>姓名</v>
          </cell>
          <cell r="C2" t="str">
            <v>身份证号码</v>
          </cell>
          <cell r="D2" t="str">
            <v>身高（cm）</v>
          </cell>
          <cell r="E2" t="str">
            <v>面试成绩</v>
          </cell>
        </row>
        <row r="3">
          <cell r="B3" t="str">
            <v>何苗洪</v>
          </cell>
          <cell r="C3" t="str">
            <v>511322200010201781	</v>
          </cell>
          <cell r="D3">
            <v>151.2</v>
          </cell>
          <cell r="E3">
            <v>86.33</v>
          </cell>
        </row>
        <row r="4">
          <cell r="B4" t="str">
            <v>李红君</v>
          </cell>
          <cell r="C4" t="str">
            <v>511322199908076344	</v>
          </cell>
          <cell r="D4">
            <v>152</v>
          </cell>
          <cell r="E4">
            <v>86.67</v>
          </cell>
        </row>
        <row r="5">
          <cell r="B5" t="str">
            <v>吴千菊</v>
          </cell>
          <cell r="C5" t="str">
            <v>513002199706102022	</v>
          </cell>
          <cell r="D5">
            <v>164.1</v>
          </cell>
          <cell r="E5">
            <v>84.33</v>
          </cell>
        </row>
        <row r="6">
          <cell r="B6" t="str">
            <v>李玉蓉</v>
          </cell>
          <cell r="C6" t="str">
            <v>511322199812267568	</v>
          </cell>
          <cell r="D6">
            <v>150.5</v>
          </cell>
          <cell r="E6">
            <v>87</v>
          </cell>
        </row>
        <row r="7">
          <cell r="B7" t="str">
            <v>郭少凡</v>
          </cell>
          <cell r="C7" t="str">
            <v>511322199809101524	</v>
          </cell>
          <cell r="D7">
            <v>166.5</v>
          </cell>
          <cell r="E7">
            <v>90.33</v>
          </cell>
        </row>
        <row r="8">
          <cell r="B8" t="str">
            <v>李卓容</v>
          </cell>
          <cell r="C8" t="str">
            <v>511325199605061128	</v>
          </cell>
          <cell r="D8">
            <v>160.7</v>
          </cell>
          <cell r="E8">
            <v>84.33</v>
          </cell>
        </row>
        <row r="9">
          <cell r="B9" t="str">
            <v>罗鑫</v>
          </cell>
          <cell r="C9" t="str">
            <v>500236199810044627	</v>
          </cell>
          <cell r="D9">
            <v>162.4</v>
          </cell>
          <cell r="E9">
            <v>82</v>
          </cell>
        </row>
        <row r="10">
          <cell r="B10" t="str">
            <v>黄玉兰</v>
          </cell>
          <cell r="C10" t="str">
            <v>513021199812237448	</v>
          </cell>
          <cell r="D10">
            <v>158</v>
          </cell>
          <cell r="E10">
            <v>90.67</v>
          </cell>
        </row>
        <row r="11">
          <cell r="B11" t="str">
            <v>邓容</v>
          </cell>
          <cell r="C11" t="str">
            <v>511322199709307322	</v>
          </cell>
          <cell r="D11">
            <v>158.7</v>
          </cell>
          <cell r="E11">
            <v>81.33</v>
          </cell>
        </row>
        <row r="12">
          <cell r="B12" t="str">
            <v>李益明</v>
          </cell>
          <cell r="C12" t="str">
            <v>622626199710274925	</v>
          </cell>
          <cell r="D12">
            <v>162.8</v>
          </cell>
          <cell r="E12">
            <v>89</v>
          </cell>
        </row>
        <row r="13">
          <cell r="B13" t="str">
            <v>卢小梅</v>
          </cell>
          <cell r="C13" t="str">
            <v>511322199605125428	</v>
          </cell>
          <cell r="D13">
            <v>162.5</v>
          </cell>
          <cell r="E13">
            <v>87.33</v>
          </cell>
        </row>
        <row r="14">
          <cell r="B14" t="str">
            <v>黄帅军</v>
          </cell>
          <cell r="C14" t="str">
            <v>511324199807020010	</v>
          </cell>
          <cell r="D14">
            <v>163.6</v>
          </cell>
          <cell r="E14">
            <v>82.33</v>
          </cell>
        </row>
        <row r="15">
          <cell r="B15" t="str">
            <v>张秋艳</v>
          </cell>
          <cell r="C15" t="str">
            <v>511321199912181845	</v>
          </cell>
          <cell r="D15">
            <v>149.9</v>
          </cell>
          <cell r="E15">
            <v>87.67</v>
          </cell>
        </row>
        <row r="16">
          <cell r="B16" t="str">
            <v>谭欣</v>
          </cell>
          <cell r="C16" t="str">
            <v>513030199702276725	</v>
          </cell>
          <cell r="D16">
            <v>163.8</v>
          </cell>
          <cell r="E16">
            <v>89.67</v>
          </cell>
        </row>
        <row r="17">
          <cell r="B17" t="str">
            <v>李瑜</v>
          </cell>
          <cell r="C17" t="str">
            <v>511322199808237884	</v>
          </cell>
          <cell r="D17">
            <v>156.6</v>
          </cell>
          <cell r="E17">
            <v>77</v>
          </cell>
        </row>
        <row r="18">
          <cell r="B18" t="str">
            <v>朱桂芳</v>
          </cell>
          <cell r="C18" t="str">
            <v>511322199906113383	</v>
          </cell>
          <cell r="D18">
            <v>160.2</v>
          </cell>
          <cell r="E18">
            <v>85.67</v>
          </cell>
        </row>
        <row r="19">
          <cell r="B19" t="str">
            <v>朱家俊</v>
          </cell>
          <cell r="C19" t="str">
            <v>513430199911055824	</v>
          </cell>
          <cell r="D19">
            <v>156</v>
          </cell>
          <cell r="E19">
            <v>86.67</v>
          </cell>
        </row>
        <row r="20">
          <cell r="B20" t="str">
            <v>杨丽玉</v>
          </cell>
          <cell r="C20" t="str">
            <v>510824199410088742	</v>
          </cell>
          <cell r="D20">
            <v>157.6</v>
          </cell>
          <cell r="E20">
            <v>87</v>
          </cell>
        </row>
        <row r="21">
          <cell r="B21" t="str">
            <v>何紫薇</v>
          </cell>
          <cell r="C21" t="str">
            <v>511322200001021025	</v>
          </cell>
          <cell r="D21">
            <v>163</v>
          </cell>
          <cell r="E21">
            <v>94.67</v>
          </cell>
        </row>
        <row r="22">
          <cell r="B22" t="str">
            <v>唐莉</v>
          </cell>
          <cell r="C22" t="str">
            <v>511621199708020362	</v>
          </cell>
          <cell r="D22">
            <v>154.3</v>
          </cell>
          <cell r="E22">
            <v>87</v>
          </cell>
        </row>
        <row r="23">
          <cell r="B23" t="str">
            <v>王普苔</v>
          </cell>
          <cell r="C23" t="str">
            <v>511324200002032722	</v>
          </cell>
          <cell r="D23">
            <v>152.2</v>
          </cell>
          <cell r="E23">
            <v>83.33</v>
          </cell>
        </row>
        <row r="24">
          <cell r="B24" t="str">
            <v>刘佳丽</v>
          </cell>
          <cell r="C24" t="str">
            <v>511025199801086000	</v>
          </cell>
          <cell r="D24">
            <v>156.5</v>
          </cell>
          <cell r="E24">
            <v>90</v>
          </cell>
        </row>
        <row r="25">
          <cell r="B25" t="str">
            <v>龙静</v>
          </cell>
          <cell r="C25" t="str">
            <v>511322199702161041	</v>
          </cell>
          <cell r="D25">
            <v>152.4</v>
          </cell>
          <cell r="E25">
            <v>87</v>
          </cell>
        </row>
        <row r="26">
          <cell r="B26" t="str">
            <v>张媛</v>
          </cell>
          <cell r="C26" t="str">
            <v>511303199911140029	</v>
          </cell>
          <cell r="D26">
            <v>156.4</v>
          </cell>
          <cell r="E26">
            <v>92.33</v>
          </cell>
        </row>
        <row r="27">
          <cell r="B27" t="str">
            <v>杨燕</v>
          </cell>
          <cell r="C27" t="str">
            <v>51132219990508666X</v>
          </cell>
          <cell r="D27">
            <v>155.1</v>
          </cell>
          <cell r="E27">
            <v>91</v>
          </cell>
        </row>
        <row r="28">
          <cell r="B28" t="str">
            <v>袁茜</v>
          </cell>
          <cell r="C28" t="str">
            <v>511322199910095421	</v>
          </cell>
          <cell r="D28">
            <v>152.2</v>
          </cell>
          <cell r="E28">
            <v>87</v>
          </cell>
        </row>
        <row r="29">
          <cell r="B29" t="str">
            <v>夏雨</v>
          </cell>
          <cell r="C29" t="str">
            <v>513029199712081467	</v>
          </cell>
          <cell r="D29">
            <v>156.7</v>
          </cell>
          <cell r="E29">
            <v>88</v>
          </cell>
        </row>
        <row r="30">
          <cell r="B30" t="str">
            <v>杨璐玥</v>
          </cell>
          <cell r="C30" t="str">
            <v>511322200105034760	</v>
          </cell>
          <cell r="D30">
            <v>154.6</v>
          </cell>
          <cell r="E30">
            <v>93.33</v>
          </cell>
        </row>
        <row r="31">
          <cell r="B31" t="str">
            <v>严怡秀</v>
          </cell>
          <cell r="C31" t="str">
            <v>511381199903143106	</v>
          </cell>
          <cell r="D31">
            <v>160.6</v>
          </cell>
          <cell r="E31">
            <v>93.33</v>
          </cell>
        </row>
        <row r="32">
          <cell r="B32" t="str">
            <v>罗琴</v>
          </cell>
          <cell r="C32" t="str">
            <v>511322200010237565	</v>
          </cell>
          <cell r="D32">
            <v>157.3</v>
          </cell>
          <cell r="E32">
            <v>91.67</v>
          </cell>
        </row>
        <row r="33">
          <cell r="B33" t="str">
            <v>王旭梅</v>
          </cell>
          <cell r="C33" t="str">
            <v>511324199603256400	</v>
          </cell>
          <cell r="D33">
            <v>156.6</v>
          </cell>
          <cell r="E33">
            <v>87</v>
          </cell>
        </row>
        <row r="34">
          <cell r="B34" t="str">
            <v>冯小雪</v>
          </cell>
          <cell r="C34" t="str">
            <v>511322200010252626	</v>
          </cell>
          <cell r="D34">
            <v>158.2</v>
          </cell>
          <cell r="E34">
            <v>88.67</v>
          </cell>
        </row>
        <row r="35">
          <cell r="B35" t="str">
            <v>李茜</v>
          </cell>
          <cell r="C35" t="str">
            <v>511322199905112602	</v>
          </cell>
          <cell r="D35">
            <v>160.8</v>
          </cell>
          <cell r="E35">
            <v>89.33</v>
          </cell>
        </row>
        <row r="36">
          <cell r="B36" t="str">
            <v>邹霁</v>
          </cell>
          <cell r="C36" t="str">
            <v>511322200001216025	</v>
          </cell>
          <cell r="D36">
            <v>160.3</v>
          </cell>
          <cell r="E36">
            <v>87.67</v>
          </cell>
        </row>
        <row r="37">
          <cell r="B37" t="str">
            <v>龚语含</v>
          </cell>
          <cell r="C37" t="str">
            <v>511322199603116122	</v>
          </cell>
          <cell r="D37">
            <v>154.4</v>
          </cell>
          <cell r="E37">
            <v>83.67</v>
          </cell>
        </row>
        <row r="38">
          <cell r="B38" t="str">
            <v>罗莲</v>
          </cell>
          <cell r="C38" t="str">
            <v>51302919980409090X</v>
          </cell>
          <cell r="D38">
            <v>158.9</v>
          </cell>
          <cell r="E38">
            <v>89.33</v>
          </cell>
        </row>
        <row r="39">
          <cell r="B39" t="str">
            <v>王蜜</v>
          </cell>
          <cell r="C39" t="str">
            <v>511322200012128725	</v>
          </cell>
          <cell r="D39">
            <v>157.9</v>
          </cell>
          <cell r="E39">
            <v>90.67</v>
          </cell>
        </row>
        <row r="40">
          <cell r="B40" t="str">
            <v>徐玲玲</v>
          </cell>
          <cell r="C40" t="str">
            <v>511322200208036865	</v>
          </cell>
          <cell r="D40">
            <v>160.4</v>
          </cell>
          <cell r="E40">
            <v>92.33</v>
          </cell>
        </row>
        <row r="41">
          <cell r="B41" t="str">
            <v>林翱</v>
          </cell>
          <cell r="C41" t="str">
            <v>511303200008167028	</v>
          </cell>
          <cell r="D41">
            <v>151.4</v>
          </cell>
          <cell r="E41">
            <v>87</v>
          </cell>
        </row>
        <row r="42">
          <cell r="B42" t="str">
            <v>于小琼</v>
          </cell>
          <cell r="C42" t="str">
            <v>511322199801152888	</v>
          </cell>
          <cell r="D42">
            <v>156.6</v>
          </cell>
          <cell r="E42">
            <v>90.67</v>
          </cell>
        </row>
        <row r="43">
          <cell r="B43" t="str">
            <v>康超兰</v>
          </cell>
          <cell r="C43" t="str">
            <v>513021199511025660	</v>
          </cell>
          <cell r="D43">
            <v>156.2</v>
          </cell>
          <cell r="E43">
            <v>89.67</v>
          </cell>
        </row>
        <row r="44">
          <cell r="B44" t="str">
            <v>陈行祥</v>
          </cell>
          <cell r="C44" t="str">
            <v>513821199906066985	</v>
          </cell>
          <cell r="D44">
            <v>155</v>
          </cell>
          <cell r="E44">
            <v>88.33</v>
          </cell>
        </row>
        <row r="45">
          <cell r="B45" t="str">
            <v>冯玲焱</v>
          </cell>
          <cell r="C45" t="str">
            <v>511322199903151149	</v>
          </cell>
          <cell r="D45">
            <v>155.7</v>
          </cell>
          <cell r="E45">
            <v>90.33</v>
          </cell>
        </row>
        <row r="46">
          <cell r="B46" t="str">
            <v>蹇春华</v>
          </cell>
          <cell r="C46" t="str">
            <v>511322200103094380	</v>
          </cell>
          <cell r="D46">
            <v>157.7</v>
          </cell>
          <cell r="E46">
            <v>88.33</v>
          </cell>
        </row>
        <row r="47">
          <cell r="B47" t="str">
            <v>何倩</v>
          </cell>
          <cell r="C47" t="str">
            <v>511323199809113724	</v>
          </cell>
          <cell r="D47">
            <v>166.4</v>
          </cell>
          <cell r="E47">
            <v>85.33</v>
          </cell>
        </row>
        <row r="48">
          <cell r="B48" t="str">
            <v>杨青青</v>
          </cell>
          <cell r="C48" t="str">
            <v>511621199510081805	</v>
          </cell>
          <cell r="D48">
            <v>154.8</v>
          </cell>
          <cell r="E48">
            <v>89.33</v>
          </cell>
        </row>
        <row r="49">
          <cell r="B49" t="str">
            <v>钟小曼</v>
          </cell>
          <cell r="C49" t="str">
            <v>513021199802205661	</v>
          </cell>
          <cell r="D49">
            <v>152.7</v>
          </cell>
          <cell r="E49">
            <v>88</v>
          </cell>
        </row>
        <row r="50">
          <cell r="B50" t="str">
            <v>邓丹</v>
          </cell>
          <cell r="C50" t="str">
            <v>511322199910151526	</v>
          </cell>
          <cell r="D50">
            <v>161</v>
          </cell>
          <cell r="E50">
            <v>87.67</v>
          </cell>
        </row>
        <row r="51">
          <cell r="B51" t="str">
            <v>袁春丽</v>
          </cell>
          <cell r="C51" t="str">
            <v>511322199808174525	</v>
          </cell>
          <cell r="D51">
            <v>158.6</v>
          </cell>
          <cell r="E51">
            <v>86</v>
          </cell>
        </row>
        <row r="52">
          <cell r="B52" t="str">
            <v>孔俪蓉</v>
          </cell>
          <cell r="C52" t="str">
            <v>51132219990412218x</v>
          </cell>
          <cell r="D52">
            <v>165.9</v>
          </cell>
          <cell r="E52">
            <v>89.67</v>
          </cell>
        </row>
        <row r="53">
          <cell r="B53" t="str">
            <v>杨依</v>
          </cell>
          <cell r="C53" t="str">
            <v>511322199811061787	</v>
          </cell>
          <cell r="D53">
            <v>157.1</v>
          </cell>
          <cell r="E53">
            <v>91.67</v>
          </cell>
        </row>
        <row r="54">
          <cell r="B54" t="str">
            <v>张清</v>
          </cell>
          <cell r="C54" t="str">
            <v>511321199709012341	</v>
          </cell>
          <cell r="D54">
            <v>159.3</v>
          </cell>
          <cell r="E54">
            <v>89.67</v>
          </cell>
        </row>
        <row r="55">
          <cell r="B55" t="str">
            <v>杨青青</v>
          </cell>
          <cell r="C55" t="str">
            <v>511322199712098322	</v>
          </cell>
          <cell r="D55">
            <v>154.2</v>
          </cell>
          <cell r="E55">
            <v>89</v>
          </cell>
        </row>
        <row r="56">
          <cell r="B56" t="str">
            <v>邓敏</v>
          </cell>
          <cell r="C56" t="str">
            <v>511324199809241300	</v>
          </cell>
          <cell r="D56">
            <v>159.4</v>
          </cell>
          <cell r="E56">
            <v>89</v>
          </cell>
        </row>
        <row r="57">
          <cell r="B57" t="str">
            <v>杨瑶琴</v>
          </cell>
          <cell r="C57" t="str">
            <v>511322199510085101</v>
          </cell>
          <cell r="D57">
            <v>162.2</v>
          </cell>
          <cell r="E57">
            <v>93.33</v>
          </cell>
        </row>
        <row r="58">
          <cell r="B58" t="str">
            <v>毛潞</v>
          </cell>
          <cell r="C58" t="str">
            <v>511322199907281047	</v>
          </cell>
          <cell r="D58">
            <v>167.9</v>
          </cell>
          <cell r="E58">
            <v>89.67</v>
          </cell>
        </row>
        <row r="59">
          <cell r="B59" t="str">
            <v>李敏</v>
          </cell>
          <cell r="C59" t="str">
            <v>513030199801085326	</v>
          </cell>
          <cell r="D59">
            <v>151.8</v>
          </cell>
          <cell r="E59">
            <v>89</v>
          </cell>
        </row>
        <row r="60">
          <cell r="B60" t="str">
            <v>何云辉</v>
          </cell>
          <cell r="C60" t="str">
            <v>511322199801103381	</v>
          </cell>
          <cell r="D60">
            <v>152</v>
          </cell>
          <cell r="E60">
            <v>86.33</v>
          </cell>
        </row>
        <row r="61">
          <cell r="B61" t="str">
            <v>李娇</v>
          </cell>
          <cell r="C61" t="str">
            <v>511323199801272368	</v>
          </cell>
          <cell r="D61">
            <v>160.5</v>
          </cell>
          <cell r="E61">
            <v>87.33</v>
          </cell>
        </row>
        <row r="62">
          <cell r="B62" t="str">
            <v>敬晓莉</v>
          </cell>
          <cell r="C62" t="str">
            <v>511321199710153985	</v>
          </cell>
          <cell r="D62">
            <v>155.8</v>
          </cell>
          <cell r="E62">
            <v>89</v>
          </cell>
        </row>
        <row r="63">
          <cell r="B63" t="str">
            <v>席瑛芝</v>
          </cell>
          <cell r="C63" t="str">
            <v>511322199809166862	</v>
          </cell>
          <cell r="D63">
            <v>161.1</v>
          </cell>
          <cell r="E63">
            <v>90.67</v>
          </cell>
        </row>
        <row r="64">
          <cell r="B64" t="str">
            <v>唐燕</v>
          </cell>
          <cell r="C64" t="str">
            <v>500235199807015220	</v>
          </cell>
          <cell r="D64">
            <v>149.7</v>
          </cell>
          <cell r="E64">
            <v>89.67</v>
          </cell>
        </row>
        <row r="65">
          <cell r="B65" t="str">
            <v>杨柏榕</v>
          </cell>
          <cell r="C65" t="str">
            <v>511322199703203047	</v>
          </cell>
          <cell r="D65">
            <v>156</v>
          </cell>
          <cell r="E65">
            <v>92.67</v>
          </cell>
        </row>
        <row r="66">
          <cell r="B66" t="str">
            <v>任筑玲</v>
          </cell>
          <cell r="C66" t="str">
            <v>511304199704245422	</v>
          </cell>
          <cell r="D66">
            <v>154.3</v>
          </cell>
          <cell r="E66">
            <v>89.67</v>
          </cell>
        </row>
        <row r="67">
          <cell r="B67" t="str">
            <v>翟丽</v>
          </cell>
          <cell r="C67" t="str">
            <v>511322199606105568	</v>
          </cell>
          <cell r="D67">
            <v>149.5</v>
          </cell>
          <cell r="E67">
            <v>89</v>
          </cell>
        </row>
        <row r="68">
          <cell r="B68" t="str">
            <v>罗文君</v>
          </cell>
          <cell r="C68" t="str">
            <v>511322199907198286	</v>
          </cell>
          <cell r="D68">
            <v>154.5</v>
          </cell>
          <cell r="E68">
            <v>85.67</v>
          </cell>
        </row>
        <row r="69">
          <cell r="B69" t="str">
            <v>潘宸</v>
          </cell>
          <cell r="C69" t="str">
            <v>511322199912194386	</v>
          </cell>
          <cell r="D69">
            <v>157.1</v>
          </cell>
          <cell r="E69">
            <v>91.67</v>
          </cell>
        </row>
        <row r="70">
          <cell r="B70" t="str">
            <v>周永权</v>
          </cell>
          <cell r="C70" t="str">
            <v>511323199905235190	</v>
          </cell>
          <cell r="D70">
            <v>159.5</v>
          </cell>
          <cell r="E70">
            <v>89.33</v>
          </cell>
        </row>
        <row r="71">
          <cell r="B71" t="str">
            <v>沈蓥珠</v>
          </cell>
          <cell r="C71" t="str">
            <v>511323200010161923	</v>
          </cell>
          <cell r="D71">
            <v>157.7</v>
          </cell>
          <cell r="E71">
            <v>86.67</v>
          </cell>
        </row>
        <row r="72">
          <cell r="B72" t="str">
            <v>龙彬雪</v>
          </cell>
          <cell r="C72" t="str">
            <v>51132419991116134X</v>
          </cell>
          <cell r="D72">
            <v>149.6</v>
          </cell>
          <cell r="E72">
            <v>84</v>
          </cell>
        </row>
        <row r="73">
          <cell r="B73" t="str">
            <v>李新南</v>
          </cell>
          <cell r="C73" t="str">
            <v>513022199504170188	</v>
          </cell>
          <cell r="D73">
            <v>161.2</v>
          </cell>
          <cell r="E73">
            <v>85.67</v>
          </cell>
        </row>
        <row r="74">
          <cell r="B74" t="str">
            <v>田冯</v>
          </cell>
          <cell r="C74" t="str">
            <v>511602199712113503	</v>
          </cell>
          <cell r="D74">
            <v>153.8</v>
          </cell>
          <cell r="E74">
            <v>85.33</v>
          </cell>
        </row>
        <row r="75">
          <cell r="B75" t="str">
            <v>杨涵羽</v>
          </cell>
          <cell r="C75" t="str">
            <v>511322200102226329	</v>
          </cell>
          <cell r="D75">
            <v>173.8</v>
          </cell>
          <cell r="E75">
            <v>89</v>
          </cell>
        </row>
        <row r="76">
          <cell r="B76" t="str">
            <v>陈若澜</v>
          </cell>
          <cell r="C76" t="str">
            <v>511322200010312887	</v>
          </cell>
          <cell r="D76">
            <v>167.3</v>
          </cell>
          <cell r="E76">
            <v>88</v>
          </cell>
        </row>
        <row r="77">
          <cell r="B77" t="str">
            <v>李丹丹</v>
          </cell>
          <cell r="C77" t="str">
            <v>511621200106130420	</v>
          </cell>
          <cell r="D77">
            <v>155.7</v>
          </cell>
          <cell r="E77">
            <v>86.67</v>
          </cell>
        </row>
        <row r="78">
          <cell r="B78" t="str">
            <v>盈鑫</v>
          </cell>
          <cell r="C78" t="str">
            <v>511322199810221224	</v>
          </cell>
          <cell r="D78">
            <v>161.8</v>
          </cell>
          <cell r="E78">
            <v>87</v>
          </cell>
        </row>
        <row r="79">
          <cell r="B79" t="str">
            <v>朱慧</v>
          </cell>
          <cell r="C79" t="str">
            <v>51132219980201548X</v>
          </cell>
          <cell r="D79">
            <v>152.7</v>
          </cell>
          <cell r="E79">
            <v>84.33</v>
          </cell>
        </row>
        <row r="80">
          <cell r="B80" t="str">
            <v>李罗兰</v>
          </cell>
          <cell r="C80" t="str">
            <v>511302199902215125	</v>
          </cell>
          <cell r="D80">
            <v>151.8</v>
          </cell>
          <cell r="E80">
            <v>85</v>
          </cell>
        </row>
        <row r="81">
          <cell r="B81" t="str">
            <v>何柳瑶</v>
          </cell>
          <cell r="C81" t="str">
            <v>511322199910296223	</v>
          </cell>
          <cell r="D81">
            <v>161.9</v>
          </cell>
          <cell r="E81">
            <v>86.67</v>
          </cell>
        </row>
        <row r="82">
          <cell r="B82" t="str">
            <v>杨玲</v>
          </cell>
          <cell r="C82" t="str">
            <v>511322199801241047	</v>
          </cell>
          <cell r="D82">
            <v>156.9</v>
          </cell>
          <cell r="E82">
            <v>88.67</v>
          </cell>
        </row>
        <row r="83">
          <cell r="B83" t="str">
            <v>龚智敏</v>
          </cell>
          <cell r="C83" t="str">
            <v>511322200010153521	</v>
          </cell>
          <cell r="D83">
            <v>158.6</v>
          </cell>
          <cell r="E83">
            <v>88.63</v>
          </cell>
        </row>
        <row r="84">
          <cell r="B84" t="str">
            <v>罗丹</v>
          </cell>
          <cell r="C84" t="str">
            <v>51132219990611102X</v>
          </cell>
          <cell r="D84">
            <v>162.1</v>
          </cell>
          <cell r="E84">
            <v>84.67</v>
          </cell>
        </row>
        <row r="85">
          <cell r="B85" t="str">
            <v>邓娇</v>
          </cell>
          <cell r="C85" t="str">
            <v>511323199910093385	</v>
          </cell>
          <cell r="D85">
            <v>168.9</v>
          </cell>
          <cell r="E85">
            <v>85.67</v>
          </cell>
        </row>
        <row r="86">
          <cell r="B86" t="str">
            <v>任欢</v>
          </cell>
          <cell r="C86" t="str">
            <v>511321199902162085	</v>
          </cell>
          <cell r="D86">
            <v>158.6</v>
          </cell>
          <cell r="E86">
            <v>88.67</v>
          </cell>
        </row>
        <row r="87">
          <cell r="B87" t="str">
            <v>丁霞</v>
          </cell>
          <cell r="C87" t="str">
            <v>511322199709103282	</v>
          </cell>
          <cell r="D87">
            <v>156.3</v>
          </cell>
          <cell r="E87">
            <v>90</v>
          </cell>
        </row>
      </sheetData>
      <sheetData sheetId="1">
        <row r="1">
          <cell r="A1" t="str">
            <v>四川大学华西医院营山医院2021年8月招聘护士笔试成绩表</v>
          </cell>
        </row>
        <row r="2">
          <cell r="A2" t="str">
            <v>笔试考号</v>
          </cell>
          <cell r="B2" t="str">
            <v>姓名</v>
          </cell>
          <cell r="C2" t="str">
            <v>身份证号码</v>
          </cell>
          <cell r="D2" t="str">
            <v>性别</v>
          </cell>
          <cell r="E2" t="str">
            <v>出生年月</v>
          </cell>
          <cell r="F2" t="str">
            <v>学历</v>
          </cell>
          <cell r="G2" t="str">
            <v>电话号码</v>
          </cell>
          <cell r="H2" t="str">
            <v>毕业学校</v>
          </cell>
          <cell r="I2" t="str">
            <v>笔试成绩
（总分120分）</v>
          </cell>
        </row>
        <row r="3">
          <cell r="A3" t="str">
            <v>068</v>
          </cell>
          <cell r="B3" t="str">
            <v>罗娜</v>
          </cell>
          <cell r="C3" t="str">
            <v>511304200005255627	</v>
          </cell>
          <cell r="D3" t="str">
            <v>女</v>
          </cell>
          <cell r="E3" t="str">
            <v>2000-05-25</v>
          </cell>
          <cell r="F3" t="str">
            <v>大专</v>
          </cell>
          <cell r="G3" t="str">
            <v>18581735278	</v>
          </cell>
          <cell r="H3" t="str">
            <v>达州职业技术学院</v>
          </cell>
          <cell r="I3">
            <v>68</v>
          </cell>
        </row>
        <row r="4">
          <cell r="A4" t="str">
            <v>032</v>
          </cell>
          <cell r="B4" t="str">
            <v>刘佳丽</v>
          </cell>
          <cell r="C4" t="str">
            <v>511025199801086000	</v>
          </cell>
          <cell r="D4" t="str">
            <v>女</v>
          </cell>
          <cell r="E4" t="str">
            <v>1998-01-08</v>
          </cell>
          <cell r="F4" t="str">
            <v>大专</v>
          </cell>
          <cell r="G4" t="str">
            <v>18982391294	</v>
          </cell>
          <cell r="H4" t="str">
            <v>攀枝花学院</v>
          </cell>
          <cell r="I4">
            <v>102</v>
          </cell>
        </row>
        <row r="5">
          <cell r="A5" t="str">
            <v>070</v>
          </cell>
          <cell r="B5" t="str">
            <v>杨柏榕</v>
          </cell>
          <cell r="C5" t="str">
            <v>511322199703203047	</v>
          </cell>
          <cell r="D5" t="str">
            <v>女</v>
          </cell>
          <cell r="E5" t="str">
            <v>1997-03-20</v>
          </cell>
          <cell r="F5" t="str">
            <v>大专</v>
          </cell>
          <cell r="G5" t="str">
            <v>15881777893	</v>
          </cell>
          <cell r="H5" t="str">
            <v>四川天一学院</v>
          </cell>
          <cell r="I5">
            <v>93</v>
          </cell>
        </row>
        <row r="6">
          <cell r="A6" t="str">
            <v>072</v>
          </cell>
          <cell r="B6" t="str">
            <v>徐玲玲</v>
          </cell>
          <cell r="C6" t="str">
            <v>511322200208036865	</v>
          </cell>
          <cell r="D6" t="str">
            <v>女</v>
          </cell>
          <cell r="E6" t="str">
            <v>2002-08-03</v>
          </cell>
          <cell r="F6" t="str">
            <v>大专</v>
          </cell>
          <cell r="G6" t="str">
            <v>17780179934	</v>
          </cell>
          <cell r="H6" t="str">
            <v>四川应用技术职业学院</v>
          </cell>
          <cell r="I6">
            <v>92</v>
          </cell>
        </row>
        <row r="7">
          <cell r="A7" t="str">
            <v>014</v>
          </cell>
          <cell r="B7" t="str">
            <v>何紫薇</v>
          </cell>
          <cell r="C7" t="str">
            <v>511322200001021025	</v>
          </cell>
          <cell r="D7" t="str">
            <v>女</v>
          </cell>
          <cell r="E7" t="str">
            <v>2000-01-02</v>
          </cell>
          <cell r="F7" t="str">
            <v>大专</v>
          </cell>
          <cell r="G7" t="str">
            <v>18284135471	</v>
          </cell>
          <cell r="H7" t="str">
            <v>达州职业技术学院</v>
          </cell>
          <cell r="I7">
            <v>90</v>
          </cell>
        </row>
        <row r="8">
          <cell r="A8" t="str">
            <v>074</v>
          </cell>
          <cell r="B8" t="str">
            <v>钟小曼</v>
          </cell>
          <cell r="C8" t="str">
            <v>513021199802205661	</v>
          </cell>
          <cell r="D8" t="str">
            <v>女</v>
          </cell>
          <cell r="E8" t="str">
            <v>1998-02-20</v>
          </cell>
          <cell r="F8" t="str">
            <v>大专</v>
          </cell>
          <cell r="G8" t="str">
            <v>15181848545	</v>
          </cell>
          <cell r="H8" t="str">
            <v>四川护理职业学院</v>
          </cell>
          <cell r="I8">
            <v>95</v>
          </cell>
        </row>
        <row r="9">
          <cell r="A9" t="str">
            <v>013</v>
          </cell>
          <cell r="B9" t="str">
            <v>于小琼</v>
          </cell>
          <cell r="C9" t="str">
            <v>511322199801152888	</v>
          </cell>
          <cell r="D9" t="str">
            <v>女</v>
          </cell>
          <cell r="E9" t="str">
            <v>1998-01-15</v>
          </cell>
          <cell r="F9" t="str">
            <v>大专</v>
          </cell>
          <cell r="G9" t="str">
            <v>19981950310	</v>
          </cell>
          <cell r="H9" t="str">
            <v>四川护理职业学院</v>
          </cell>
          <cell r="I9">
            <v>92</v>
          </cell>
        </row>
        <row r="10">
          <cell r="A10" t="str">
            <v>058</v>
          </cell>
          <cell r="B10" t="str">
            <v>任欢</v>
          </cell>
          <cell r="C10" t="str">
            <v>511321199902162085	</v>
          </cell>
          <cell r="D10" t="str">
            <v>女</v>
          </cell>
          <cell r="E10" t="str">
            <v>1999-02-16</v>
          </cell>
          <cell r="F10" t="str">
            <v>大专</v>
          </cell>
          <cell r="G10" t="str">
            <v>18280835405	</v>
          </cell>
          <cell r="H10" t="str">
            <v>四川中医院高等专科学校</v>
          </cell>
          <cell r="I10">
            <v>93</v>
          </cell>
        </row>
        <row r="11">
          <cell r="A11" t="str">
            <v>081</v>
          </cell>
          <cell r="B11" t="str">
            <v>罗莲</v>
          </cell>
          <cell r="C11" t="str">
            <v>51302919980409090X</v>
          </cell>
          <cell r="D11" t="str">
            <v>女</v>
          </cell>
          <cell r="E11" t="str">
            <v>1998-04-09</v>
          </cell>
          <cell r="F11" t="str">
            <v>大专</v>
          </cell>
          <cell r="G11" t="str">
            <v>14781840523	</v>
          </cell>
          <cell r="H11" t="str">
            <v>四川国际标榜职业学院</v>
          </cell>
          <cell r="I11">
            <v>92</v>
          </cell>
        </row>
        <row r="12">
          <cell r="A12" t="str">
            <v>075</v>
          </cell>
          <cell r="B12" t="str">
            <v>康超兰</v>
          </cell>
          <cell r="C12" t="str">
            <v>513021199511025660	</v>
          </cell>
          <cell r="D12" t="str">
            <v>女</v>
          </cell>
          <cell r="E12" t="str">
            <v>1995-11-02</v>
          </cell>
          <cell r="F12" t="str">
            <v>大专</v>
          </cell>
          <cell r="G12" t="str">
            <v>15892999561	</v>
          </cell>
          <cell r="H12" t="str">
            <v>达州职业技术学院</v>
          </cell>
          <cell r="I12">
            <v>91</v>
          </cell>
        </row>
        <row r="13">
          <cell r="A13" t="str">
            <v>040</v>
          </cell>
          <cell r="B13" t="str">
            <v>席瑛芝</v>
          </cell>
          <cell r="C13" t="str">
            <v>511322199809166862	</v>
          </cell>
          <cell r="D13" t="str">
            <v>女</v>
          </cell>
          <cell r="E13" t="str">
            <v>1998-09-16</v>
          </cell>
          <cell r="F13" t="str">
            <v>大专</v>
          </cell>
          <cell r="G13" t="str">
            <v>15681206697	</v>
          </cell>
          <cell r="H13" t="str">
            <v>南充卫生学校</v>
          </cell>
          <cell r="I13">
            <v>90</v>
          </cell>
        </row>
        <row r="14">
          <cell r="A14" t="str">
            <v>079</v>
          </cell>
          <cell r="B14" t="str">
            <v>黄玉兰</v>
          </cell>
          <cell r="C14" t="str">
            <v>513021199812237448	</v>
          </cell>
          <cell r="D14" t="str">
            <v>女</v>
          </cell>
          <cell r="E14" t="str">
            <v>1998-12-23</v>
          </cell>
          <cell r="F14" t="str">
            <v>大专</v>
          </cell>
          <cell r="G14" t="str">
            <v>18381959740	</v>
          </cell>
          <cell r="H14" t="str">
            <v>达州职业技术学院</v>
          </cell>
          <cell r="I14">
            <v>90</v>
          </cell>
        </row>
        <row r="15">
          <cell r="A15" t="str">
            <v>059</v>
          </cell>
          <cell r="B15" t="str">
            <v>杨青青</v>
          </cell>
          <cell r="C15" t="str">
            <v>511621199510081805	</v>
          </cell>
          <cell r="D15" t="str">
            <v>女</v>
          </cell>
          <cell r="E15" t="str">
            <v>1995-10-08</v>
          </cell>
          <cell r="F15" t="str">
            <v>大专</v>
          </cell>
          <cell r="G15" t="str">
            <v>15700322904	</v>
          </cell>
        </row>
        <row r="15">
          <cell r="I15">
            <v>91</v>
          </cell>
        </row>
        <row r="16">
          <cell r="A16" t="str">
            <v>053</v>
          </cell>
          <cell r="B16" t="str">
            <v>郭少凡</v>
          </cell>
          <cell r="C16" t="str">
            <v>511322199809101524	</v>
          </cell>
          <cell r="D16" t="str">
            <v>女</v>
          </cell>
          <cell r="E16" t="str">
            <v>1998-09-10</v>
          </cell>
          <cell r="F16" t="str">
            <v>本科</v>
          </cell>
          <cell r="G16" t="str">
            <v>18809424130	</v>
          </cell>
          <cell r="H16" t="str">
            <v>西北民族大学</v>
          </cell>
          <cell r="I16">
            <v>89</v>
          </cell>
        </row>
        <row r="17">
          <cell r="A17" t="str">
            <v>030</v>
          </cell>
          <cell r="B17" t="str">
            <v>王旭梅</v>
          </cell>
          <cell r="C17" t="str">
            <v>511324199603256400	</v>
          </cell>
          <cell r="D17" t="str">
            <v>女</v>
          </cell>
          <cell r="E17" t="str">
            <v>1996-03-25</v>
          </cell>
          <cell r="F17" t="str">
            <v>本科</v>
          </cell>
          <cell r="G17" t="str">
            <v>15082385803	</v>
          </cell>
          <cell r="H17" t="str">
            <v>攀枝花学院</v>
          </cell>
          <cell r="I17">
            <v>90</v>
          </cell>
        </row>
        <row r="18">
          <cell r="A18" t="str">
            <v>067</v>
          </cell>
          <cell r="B18" t="str">
            <v>盈鑫</v>
          </cell>
          <cell r="C18" t="str">
            <v>511322199810221224	</v>
          </cell>
          <cell r="D18" t="str">
            <v>女</v>
          </cell>
          <cell r="E18" t="str">
            <v>1998-10-22</v>
          </cell>
          <cell r="F18" t="str">
            <v>大专</v>
          </cell>
          <cell r="G18" t="str">
            <v>13096100380	</v>
          </cell>
          <cell r="H18" t="str">
            <v>四川天一学院</v>
          </cell>
          <cell r="I18">
            <v>90</v>
          </cell>
        </row>
        <row r="19">
          <cell r="A19" t="str">
            <v>003</v>
          </cell>
          <cell r="B19" t="str">
            <v>丁霞</v>
          </cell>
          <cell r="C19" t="str">
            <v>511322199709103282	</v>
          </cell>
          <cell r="D19" t="str">
            <v>女</v>
          </cell>
          <cell r="E19" t="str">
            <v>1997-09-10</v>
          </cell>
          <cell r="F19" t="str">
            <v>大专</v>
          </cell>
          <cell r="G19" t="str">
            <v>18780723228	</v>
          </cell>
          <cell r="H19" t="str">
            <v>四川天一学院</v>
          </cell>
          <cell r="I19">
            <v>87</v>
          </cell>
        </row>
        <row r="20">
          <cell r="A20" t="str">
            <v>061</v>
          </cell>
          <cell r="B20" t="str">
            <v>杨燕</v>
          </cell>
          <cell r="C20" t="str">
            <v>51132219990508666X</v>
          </cell>
          <cell r="D20" t="str">
            <v>女</v>
          </cell>
          <cell r="E20" t="str">
            <v>1999-05-08</v>
          </cell>
          <cell r="F20" t="str">
            <v>大专</v>
          </cell>
          <cell r="G20" t="str">
            <v>13404081174	</v>
          </cell>
          <cell r="H20" t="str">
            <v>达州职业技术学院</v>
          </cell>
          <cell r="I20">
            <v>86</v>
          </cell>
        </row>
        <row r="21">
          <cell r="A21" t="str">
            <v>005</v>
          </cell>
          <cell r="B21" t="str">
            <v>杨璐玥</v>
          </cell>
          <cell r="C21" t="str">
            <v>511322200105034760	</v>
          </cell>
          <cell r="D21" t="str">
            <v>女</v>
          </cell>
          <cell r="E21" t="str">
            <v>2001-05-03</v>
          </cell>
          <cell r="F21" t="str">
            <v>大专</v>
          </cell>
          <cell r="G21" t="str">
            <v>18780706911	</v>
          </cell>
          <cell r="H21" t="str">
            <v>达州职业技术学院</v>
          </cell>
          <cell r="I21">
            <v>84</v>
          </cell>
        </row>
        <row r="22">
          <cell r="A22" t="str">
            <v>031</v>
          </cell>
          <cell r="B22" t="str">
            <v>夏雨</v>
          </cell>
          <cell r="C22" t="str">
            <v>513029199712081467	</v>
          </cell>
          <cell r="D22" t="str">
            <v>女</v>
          </cell>
          <cell r="E22" t="str">
            <v>1997-12-08</v>
          </cell>
          <cell r="F22" t="str">
            <v>大专</v>
          </cell>
          <cell r="G22" t="str">
            <v>18282267034	</v>
          </cell>
          <cell r="H22" t="str">
            <v>达州职业技术学院</v>
          </cell>
          <cell r="I22">
            <v>88</v>
          </cell>
        </row>
        <row r="23">
          <cell r="A23" t="str">
            <v>080</v>
          </cell>
          <cell r="B23" t="str">
            <v>龚语含</v>
          </cell>
          <cell r="C23" t="str">
            <v>511322199603116122	</v>
          </cell>
          <cell r="D23" t="str">
            <v>女</v>
          </cell>
          <cell r="E23" t="str">
            <v>1996-03-11</v>
          </cell>
          <cell r="F23" t="str">
            <v>大专</v>
          </cell>
          <cell r="G23" t="str">
            <v>18398266592	</v>
          </cell>
          <cell r="H23" t="str">
            <v>雅安职业技术学院</v>
          </cell>
          <cell r="I23">
            <v>91</v>
          </cell>
        </row>
        <row r="24">
          <cell r="A24" t="str">
            <v>007</v>
          </cell>
          <cell r="B24" t="str">
            <v>李瑜</v>
          </cell>
          <cell r="C24" t="str">
            <v>511322199808237884	</v>
          </cell>
          <cell r="D24" t="str">
            <v>女</v>
          </cell>
          <cell r="E24" t="str">
            <v>1998-08-23</v>
          </cell>
          <cell r="F24" t="str">
            <v>大专</v>
          </cell>
          <cell r="G24" t="str">
            <v>18896075014	</v>
          </cell>
          <cell r="H24" t="str">
            <v>重庆医药高等专科学校</v>
          </cell>
          <cell r="I24">
            <v>96</v>
          </cell>
        </row>
        <row r="25">
          <cell r="A25" t="str">
            <v>077</v>
          </cell>
          <cell r="B25" t="str">
            <v>李新南</v>
          </cell>
          <cell r="C25" t="str">
            <v>513022199504170188	</v>
          </cell>
          <cell r="D25" t="str">
            <v>女</v>
          </cell>
          <cell r="E25" t="str">
            <v>1995-04-17</v>
          </cell>
          <cell r="F25" t="str">
            <v>大专</v>
          </cell>
          <cell r="G25" t="str">
            <v>15008196103	</v>
          </cell>
          <cell r="H25" t="str">
            <v>四川中医药高等专科学校</v>
          </cell>
          <cell r="I25">
            <v>89</v>
          </cell>
        </row>
        <row r="26">
          <cell r="A26" t="str">
            <v>025</v>
          </cell>
          <cell r="B26" t="str">
            <v>唐燕</v>
          </cell>
          <cell r="C26" t="str">
            <v>500235199807015220	</v>
          </cell>
          <cell r="D26" t="str">
            <v>女</v>
          </cell>
          <cell r="E26" t="str">
            <v>1998-07-01</v>
          </cell>
          <cell r="F26" t="str">
            <v>本科</v>
          </cell>
          <cell r="G26" t="str">
            <v>15723561061	</v>
          </cell>
          <cell r="H26" t="str">
            <v>郑州工业应用技术学院</v>
          </cell>
          <cell r="I26">
            <v>85</v>
          </cell>
        </row>
        <row r="27">
          <cell r="A27" t="str">
            <v>046</v>
          </cell>
          <cell r="B27" t="str">
            <v>王普苔</v>
          </cell>
          <cell r="C27" t="str">
            <v>511324200002032722	</v>
          </cell>
          <cell r="D27" t="str">
            <v>女</v>
          </cell>
          <cell r="E27" t="str">
            <v>2000-02-03</v>
          </cell>
          <cell r="F27" t="str">
            <v>大专</v>
          </cell>
          <cell r="G27" t="str">
            <v>18282073603	</v>
          </cell>
          <cell r="H27" t="str">
            <v>黄冈职业技术学院</v>
          </cell>
          <cell r="I27">
            <v>90</v>
          </cell>
        </row>
        <row r="28">
          <cell r="A28" t="str">
            <v>057</v>
          </cell>
          <cell r="B28" t="str">
            <v>何倩</v>
          </cell>
          <cell r="C28" t="str">
            <v>511323199809113724	</v>
          </cell>
          <cell r="D28" t="str">
            <v>女</v>
          </cell>
          <cell r="E28" t="str">
            <v>1998-09-11</v>
          </cell>
          <cell r="F28" t="str">
            <v>大专</v>
          </cell>
          <cell r="G28" t="str">
            <v>17608147941	</v>
          </cell>
          <cell r="H28" t="str">
            <v>西南医科大学</v>
          </cell>
          <cell r="I28">
            <v>88</v>
          </cell>
        </row>
        <row r="29">
          <cell r="A29" t="str">
            <v>052</v>
          </cell>
          <cell r="B29" t="str">
            <v>张清</v>
          </cell>
          <cell r="C29" t="str">
            <v>511321199709012341	</v>
          </cell>
          <cell r="D29" t="str">
            <v>女</v>
          </cell>
          <cell r="E29" t="str">
            <v>1997-09-01</v>
          </cell>
          <cell r="F29" t="str">
            <v>大专</v>
          </cell>
          <cell r="G29" t="str">
            <v>18881703658	</v>
          </cell>
          <cell r="H29" t="str">
            <v>达州职业技术学院</v>
          </cell>
          <cell r="I29">
            <v>84</v>
          </cell>
        </row>
        <row r="30">
          <cell r="A30" t="str">
            <v>019</v>
          </cell>
          <cell r="B30" t="str">
            <v>蹇春华</v>
          </cell>
          <cell r="C30" t="str">
            <v>511322200103094380	</v>
          </cell>
          <cell r="D30" t="str">
            <v>女</v>
          </cell>
          <cell r="E30" t="str">
            <v>2001-03-09</v>
          </cell>
          <cell r="F30" t="str">
            <v>大专</v>
          </cell>
          <cell r="G30" t="str">
            <v>17628177563	</v>
          </cell>
          <cell r="H30" t="str">
            <v>四川天一学院</v>
          </cell>
          <cell r="I30">
            <v>85</v>
          </cell>
        </row>
        <row r="31">
          <cell r="A31" t="str">
            <v>035</v>
          </cell>
          <cell r="B31" t="str">
            <v>严怡秀</v>
          </cell>
          <cell r="C31" t="str">
            <v>511381199903143106	</v>
          </cell>
          <cell r="D31" t="str">
            <v>女</v>
          </cell>
          <cell r="E31" t="str">
            <v>1999-03-14</v>
          </cell>
          <cell r="F31" t="str">
            <v>大专</v>
          </cell>
          <cell r="G31" t="str">
            <v>18281770713	</v>
          </cell>
          <cell r="H31" t="str">
            <v>西南财经大学天府学院</v>
          </cell>
          <cell r="I31">
            <v>81</v>
          </cell>
        </row>
        <row r="32">
          <cell r="A32" t="str">
            <v>018</v>
          </cell>
          <cell r="B32" t="str">
            <v>杨玲</v>
          </cell>
          <cell r="C32" t="str">
            <v>511322199801241047	</v>
          </cell>
          <cell r="D32" t="str">
            <v>女</v>
          </cell>
          <cell r="E32" t="str">
            <v>1998-01-24</v>
          </cell>
          <cell r="F32" t="str">
            <v>大专</v>
          </cell>
          <cell r="G32" t="str">
            <v>18144293837	</v>
          </cell>
          <cell r="H32" t="str">
            <v>成都中医药大学</v>
          </cell>
          <cell r="I32">
            <v>84</v>
          </cell>
        </row>
        <row r="33">
          <cell r="A33" t="str">
            <v>085</v>
          </cell>
          <cell r="B33" t="str">
            <v>冯小雪</v>
          </cell>
          <cell r="C33" t="str">
            <v>511322200010252626	</v>
          </cell>
          <cell r="D33" t="str">
            <v>女</v>
          </cell>
          <cell r="E33" t="str">
            <v>2000-10-25</v>
          </cell>
          <cell r="F33" t="str">
            <v>大专</v>
          </cell>
          <cell r="G33" t="str">
            <v>17683168276	</v>
          </cell>
          <cell r="H33" t="str">
            <v>达州职业技术学院</v>
          </cell>
          <cell r="I33">
            <v>84</v>
          </cell>
        </row>
        <row r="34">
          <cell r="A34" t="str">
            <v>004</v>
          </cell>
          <cell r="B34" t="str">
            <v>卢小梅</v>
          </cell>
          <cell r="C34" t="str">
            <v>511322199605125428	</v>
          </cell>
          <cell r="D34" t="str">
            <v>女</v>
          </cell>
          <cell r="E34" t="str">
            <v>1996-05-12</v>
          </cell>
          <cell r="F34" t="str">
            <v>大专</v>
          </cell>
          <cell r="G34" t="str">
            <v>15182923252	</v>
          </cell>
          <cell r="H34" t="str">
            <v>上海震旦职业学院</v>
          </cell>
          <cell r="I34">
            <v>85</v>
          </cell>
        </row>
        <row r="35">
          <cell r="A35" t="str">
            <v>023</v>
          </cell>
          <cell r="B35" t="str">
            <v>李娇</v>
          </cell>
          <cell r="C35" t="str">
            <v>511323199801272368	</v>
          </cell>
          <cell r="D35" t="str">
            <v>女</v>
          </cell>
          <cell r="E35" t="str">
            <v>1998-01-27</v>
          </cell>
          <cell r="F35" t="str">
            <v>大专</v>
          </cell>
          <cell r="G35" t="str">
            <v>13990782644	</v>
          </cell>
          <cell r="H35" t="str">
            <v>乐山职业技术学院</v>
          </cell>
          <cell r="I35">
            <v>85</v>
          </cell>
        </row>
        <row r="36">
          <cell r="A36" t="str">
            <v>051</v>
          </cell>
          <cell r="B36" t="str">
            <v>唐莉</v>
          </cell>
          <cell r="C36" t="str">
            <v>511621199708020362	</v>
          </cell>
          <cell r="D36" t="str">
            <v>女</v>
          </cell>
          <cell r="E36" t="str">
            <v>1997-08-02</v>
          </cell>
          <cell r="F36" t="str">
            <v>大专</v>
          </cell>
          <cell r="G36" t="str">
            <v>17311867923	</v>
          </cell>
          <cell r="H36" t="str">
            <v>四川卫生康复职业学院</v>
          </cell>
          <cell r="I36">
            <v>85</v>
          </cell>
        </row>
        <row r="37">
          <cell r="A37" t="str">
            <v>028</v>
          </cell>
          <cell r="B37" t="str">
            <v>龙彬雪</v>
          </cell>
          <cell r="C37" t="str">
            <v>51132419991116134X</v>
          </cell>
          <cell r="D37" t="str">
            <v>女</v>
          </cell>
          <cell r="E37" t="str">
            <v>1999-11-16</v>
          </cell>
          <cell r="F37" t="str">
            <v>大专</v>
          </cell>
          <cell r="G37" t="str">
            <v>18281754772	</v>
          </cell>
          <cell r="H37" t="str">
            <v>四川天一学院</v>
          </cell>
          <cell r="I37">
            <v>87</v>
          </cell>
        </row>
        <row r="38">
          <cell r="A38" t="str">
            <v>037</v>
          </cell>
          <cell r="B38" t="str">
            <v>邓敏</v>
          </cell>
          <cell r="C38" t="str">
            <v>511324199809241300	</v>
          </cell>
          <cell r="D38" t="str">
            <v>女</v>
          </cell>
          <cell r="E38" t="str">
            <v>1998-09-24</v>
          </cell>
          <cell r="F38" t="str">
            <v>大专</v>
          </cell>
          <cell r="G38" t="str">
            <v>15760569936	</v>
          </cell>
          <cell r="H38" t="str">
            <v>川北医学院</v>
          </cell>
          <cell r="I38">
            <v>83</v>
          </cell>
        </row>
        <row r="39">
          <cell r="A39" t="str">
            <v>044</v>
          </cell>
          <cell r="B39" t="str">
            <v>杨青青</v>
          </cell>
          <cell r="C39" t="str">
            <v>511322199712098322	</v>
          </cell>
          <cell r="D39" t="str">
            <v>女</v>
          </cell>
          <cell r="E39" t="str">
            <v>1997-12-09</v>
          </cell>
          <cell r="F39" t="str">
            <v>大专</v>
          </cell>
          <cell r="G39" t="str">
            <v>17828755673	</v>
          </cell>
          <cell r="H39" t="str">
            <v>菏泽家政职业学院</v>
          </cell>
          <cell r="I39">
            <v>83</v>
          </cell>
        </row>
        <row r="40">
          <cell r="A40" t="str">
            <v>034</v>
          </cell>
          <cell r="B40" t="str">
            <v>周永权</v>
          </cell>
          <cell r="C40" t="str">
            <v>511323199905235190	</v>
          </cell>
          <cell r="D40" t="str">
            <v>男</v>
          </cell>
          <cell r="E40" t="str">
            <v>1999-05-23</v>
          </cell>
          <cell r="F40" t="str">
            <v>大专</v>
          </cell>
          <cell r="G40" t="str">
            <v>18349851724	</v>
          </cell>
          <cell r="H40" t="str">
            <v>四川工业科技学院</v>
          </cell>
          <cell r="I40">
            <v>82</v>
          </cell>
        </row>
        <row r="41">
          <cell r="A41" t="str">
            <v>039</v>
          </cell>
          <cell r="B41" t="str">
            <v>张媛</v>
          </cell>
          <cell r="C41" t="str">
            <v>511303199911140029	</v>
          </cell>
          <cell r="D41" t="str">
            <v>女</v>
          </cell>
          <cell r="E41" t="str">
            <v>1999-10-09</v>
          </cell>
          <cell r="F41" t="str">
            <v>大专</v>
          </cell>
          <cell r="G41" t="str">
            <v>15729619869	</v>
          </cell>
          <cell r="H41" t="str">
            <v>西南财经大学天府学院</v>
          </cell>
          <cell r="I41">
            <v>79</v>
          </cell>
        </row>
        <row r="42">
          <cell r="A42" t="str">
            <v>042</v>
          </cell>
          <cell r="B42" t="str">
            <v>谭欣</v>
          </cell>
          <cell r="C42" t="str">
            <v>513030199702276725	</v>
          </cell>
          <cell r="D42" t="str">
            <v>女</v>
          </cell>
          <cell r="E42" t="str">
            <v>1997-02-27</v>
          </cell>
          <cell r="F42" t="str">
            <v>大专</v>
          </cell>
          <cell r="G42" t="str">
            <v>15282415745	</v>
          </cell>
          <cell r="H42" t="str">
            <v>成都职业技术学院</v>
          </cell>
          <cell r="I42">
            <v>81</v>
          </cell>
        </row>
        <row r="43">
          <cell r="A43" t="str">
            <v>049</v>
          </cell>
          <cell r="B43" t="str">
            <v>李卓容</v>
          </cell>
          <cell r="C43" t="str">
            <v>511325199605061128	</v>
          </cell>
          <cell r="D43" t="str">
            <v>女</v>
          </cell>
          <cell r="E43" t="str">
            <v>1996-05-06</v>
          </cell>
          <cell r="F43" t="str">
            <v>大专</v>
          </cell>
          <cell r="G43" t="str">
            <v>15281740849	</v>
          </cell>
          <cell r="H43" t="str">
            <v>达州职业技术学院</v>
          </cell>
          <cell r="I43">
            <v>85</v>
          </cell>
        </row>
        <row r="44">
          <cell r="A44" t="str">
            <v>038</v>
          </cell>
          <cell r="B44" t="str">
            <v>朱家俊</v>
          </cell>
          <cell r="C44" t="str">
            <v>513430199911055824	</v>
          </cell>
          <cell r="D44" t="str">
            <v>女</v>
          </cell>
          <cell r="E44" t="str">
            <v>1999-11-05</v>
          </cell>
          <cell r="F44" t="str">
            <v>大专</v>
          </cell>
          <cell r="G44" t="str">
            <v>15183409830	</v>
          </cell>
          <cell r="H44" t="str">
            <v>随州职业技术学院</v>
          </cell>
          <cell r="I44">
            <v>83</v>
          </cell>
        </row>
        <row r="45">
          <cell r="A45" t="str">
            <v>006</v>
          </cell>
          <cell r="B45" t="str">
            <v>邓丹</v>
          </cell>
          <cell r="C45" t="str">
            <v>511322199910151526	</v>
          </cell>
          <cell r="D45" t="str">
            <v>女</v>
          </cell>
          <cell r="E45" t="str">
            <v>1999-10-15</v>
          </cell>
          <cell r="F45" t="str">
            <v>大专</v>
          </cell>
          <cell r="G45" t="str">
            <v>18582150720	</v>
          </cell>
          <cell r="H45" t="str">
            <v>巴中职业技术学院</v>
          </cell>
          <cell r="I45">
            <v>82</v>
          </cell>
        </row>
        <row r="46">
          <cell r="A46" t="str">
            <v>024</v>
          </cell>
          <cell r="B46" t="str">
            <v>敬晓莉</v>
          </cell>
          <cell r="C46" t="str">
            <v>511321199710153985	</v>
          </cell>
          <cell r="D46" t="str">
            <v>女</v>
          </cell>
          <cell r="E46" t="str">
            <v>1997-10-15</v>
          </cell>
          <cell r="F46" t="str">
            <v>大专</v>
          </cell>
          <cell r="G46" t="str">
            <v>15882639109	</v>
          </cell>
          <cell r="H46" t="str">
            <v>雅安职业技术学院</v>
          </cell>
          <cell r="I46">
            <v>80</v>
          </cell>
        </row>
        <row r="47">
          <cell r="A47" t="str">
            <v>073</v>
          </cell>
          <cell r="B47" t="str">
            <v>吴千菊</v>
          </cell>
          <cell r="C47" t="str">
            <v>513002199706102022	</v>
          </cell>
          <cell r="D47" t="str">
            <v>女</v>
          </cell>
          <cell r="E47" t="str">
            <v>1997-06-10</v>
          </cell>
          <cell r="F47" t="str">
            <v>大专</v>
          </cell>
          <cell r="G47" t="str">
            <v>18281806334	</v>
          </cell>
          <cell r="H47" t="str">
            <v>安阳职业技术学院</v>
          </cell>
          <cell r="I47">
            <v>83</v>
          </cell>
        </row>
        <row r="48">
          <cell r="A48" t="str">
            <v>010</v>
          </cell>
          <cell r="B48" t="str">
            <v>罗琴</v>
          </cell>
          <cell r="C48" t="str">
            <v>511322200010237565	</v>
          </cell>
          <cell r="D48" t="str">
            <v>女</v>
          </cell>
          <cell r="E48">
            <v>36822</v>
          </cell>
          <cell r="F48" t="str">
            <v>大专</v>
          </cell>
          <cell r="G48" t="str">
            <v>13350638485	</v>
          </cell>
          <cell r="H48" t="str">
            <v>四川长江职业学院</v>
          </cell>
          <cell r="I48">
            <v>77</v>
          </cell>
        </row>
        <row r="49">
          <cell r="A49" t="str">
            <v>069</v>
          </cell>
          <cell r="B49" t="str">
            <v>翟丽</v>
          </cell>
          <cell r="C49" t="str">
            <v>511322199606105568	</v>
          </cell>
          <cell r="D49" t="str">
            <v>女</v>
          </cell>
          <cell r="E49" t="str">
            <v>1996-06-10</v>
          </cell>
          <cell r="F49" t="str">
            <v>大专</v>
          </cell>
          <cell r="G49" t="str">
            <v>15881481792	</v>
          </cell>
          <cell r="H49" t="str">
            <v>湘潭医卫职业技术学院</v>
          </cell>
          <cell r="I49">
            <v>79</v>
          </cell>
        </row>
        <row r="50">
          <cell r="A50" t="str">
            <v>078</v>
          </cell>
          <cell r="B50" t="str">
            <v>任筑玲</v>
          </cell>
          <cell r="C50" t="str">
            <v>511304199704245422	</v>
          </cell>
          <cell r="D50" t="str">
            <v>女</v>
          </cell>
          <cell r="E50" t="str">
            <v>1997-04-24</v>
          </cell>
          <cell r="F50" t="str">
            <v>大专</v>
          </cell>
          <cell r="G50" t="str">
            <v>13038209708	</v>
          </cell>
          <cell r="H50" t="str">
            <v>安阳职业技术学院</v>
          </cell>
          <cell r="I50">
            <v>78</v>
          </cell>
        </row>
        <row r="51">
          <cell r="A51" t="str">
            <v>008</v>
          </cell>
          <cell r="B51" t="str">
            <v>李玉蓉</v>
          </cell>
          <cell r="C51" t="str">
            <v>511322199812267568	</v>
          </cell>
          <cell r="D51" t="str">
            <v>女</v>
          </cell>
          <cell r="E51" t="str">
            <v>1998-12-26</v>
          </cell>
          <cell r="F51" t="str">
            <v>大专</v>
          </cell>
          <cell r="G51" t="str">
            <v>13281263175	</v>
          </cell>
          <cell r="H51" t="str">
            <v>四川长江职业学院</v>
          </cell>
          <cell r="I51">
            <v>80</v>
          </cell>
        </row>
        <row r="52">
          <cell r="A52" t="str">
            <v>001</v>
          </cell>
          <cell r="B52" t="str">
            <v>王蜜</v>
          </cell>
          <cell r="C52" t="str">
            <v>511322200012128725	</v>
          </cell>
          <cell r="D52" t="str">
            <v>女</v>
          </cell>
          <cell r="E52" t="str">
            <v>2000-12-12</v>
          </cell>
          <cell r="F52" t="str">
            <v>大专</v>
          </cell>
          <cell r="G52" t="str">
            <v>18141355836	</v>
          </cell>
          <cell r="H52" t="str">
            <v>成都文理学院</v>
          </cell>
          <cell r="I52">
            <v>77</v>
          </cell>
        </row>
        <row r="53">
          <cell r="A53" t="str">
            <v>066</v>
          </cell>
          <cell r="B53" t="str">
            <v>罗文君</v>
          </cell>
          <cell r="C53" t="str">
            <v>511322199907198286	</v>
          </cell>
          <cell r="D53" t="str">
            <v>女</v>
          </cell>
          <cell r="E53" t="str">
            <v>1999-07-19</v>
          </cell>
          <cell r="F53" t="str">
            <v>大专</v>
          </cell>
          <cell r="G53" t="str">
            <v>13198177901	</v>
          </cell>
          <cell r="H53" t="str">
            <v>四川卫生康复职业学院</v>
          </cell>
          <cell r="I53">
            <v>81</v>
          </cell>
        </row>
        <row r="54">
          <cell r="A54" t="str">
            <v>060</v>
          </cell>
          <cell r="B54" t="str">
            <v>李丹丹</v>
          </cell>
          <cell r="C54" t="str">
            <v>511621200106130420	</v>
          </cell>
          <cell r="D54" t="str">
            <v>女</v>
          </cell>
          <cell r="E54" t="str">
            <v>2001-06-13</v>
          </cell>
          <cell r="F54" t="str">
            <v>大专</v>
          </cell>
          <cell r="G54" t="str">
            <v>19982836290	</v>
          </cell>
          <cell r="H54" t="str">
            <v>四川卫生康复职业学院</v>
          </cell>
          <cell r="I54">
            <v>80</v>
          </cell>
        </row>
        <row r="55">
          <cell r="A55" t="str">
            <v>056</v>
          </cell>
          <cell r="B55" t="str">
            <v>李益明</v>
          </cell>
          <cell r="C55" t="str">
            <v>622626199710274925	</v>
          </cell>
          <cell r="D55" t="str">
            <v>女</v>
          </cell>
          <cell r="E55" t="str">
            <v>1997-10-27</v>
          </cell>
          <cell r="F55" t="str">
            <v>大专</v>
          </cell>
          <cell r="G55" t="str">
            <v>15293351136	</v>
          </cell>
          <cell r="H55" t="str">
            <v>安康职业技术学院</v>
          </cell>
          <cell r="I55">
            <v>78</v>
          </cell>
        </row>
        <row r="56">
          <cell r="A56" t="str">
            <v>022</v>
          </cell>
          <cell r="B56" t="str">
            <v>何苗洪</v>
          </cell>
          <cell r="C56" t="str">
            <v>511322200010201781	</v>
          </cell>
          <cell r="D56" t="str">
            <v>女</v>
          </cell>
          <cell r="E56" t="str">
            <v>2000-10-20</v>
          </cell>
          <cell r="F56" t="str">
            <v>大专</v>
          </cell>
          <cell r="G56" t="str">
            <v>15281728885	</v>
          </cell>
          <cell r="H56" t="str">
            <v>达州职业技术学院</v>
          </cell>
          <cell r="I56">
            <v>80</v>
          </cell>
        </row>
        <row r="57">
          <cell r="A57" t="str">
            <v>048</v>
          </cell>
          <cell r="B57" t="str">
            <v>朱桂芳</v>
          </cell>
          <cell r="C57" t="str">
            <v>511322199906113383	</v>
          </cell>
          <cell r="D57" t="str">
            <v>女</v>
          </cell>
          <cell r="E57" t="str">
            <v>1999-06-11</v>
          </cell>
          <cell r="F57" t="str">
            <v>大专</v>
          </cell>
          <cell r="G57" t="str">
            <v>19983456867	</v>
          </cell>
          <cell r="H57" t="str">
            <v>四川国际标榜职业学院</v>
          </cell>
          <cell r="I57">
            <v>80</v>
          </cell>
        </row>
        <row r="58">
          <cell r="A58" t="str">
            <v>054</v>
          </cell>
          <cell r="B58" t="str">
            <v>冯玲焱</v>
          </cell>
          <cell r="C58" t="str">
            <v>511322199903151149	</v>
          </cell>
          <cell r="D58" t="str">
            <v>女</v>
          </cell>
          <cell r="E58" t="str">
            <v>1999-03-15</v>
          </cell>
          <cell r="F58" t="str">
            <v>大专</v>
          </cell>
          <cell r="G58" t="str">
            <v>18783961090	</v>
          </cell>
          <cell r="H58" t="str">
            <v>四川国际标榜职业学院</v>
          </cell>
          <cell r="I58">
            <v>76</v>
          </cell>
        </row>
        <row r="59">
          <cell r="A59" t="str">
            <v>027</v>
          </cell>
          <cell r="B59" t="str">
            <v>张秋艳</v>
          </cell>
          <cell r="C59" t="str">
            <v>511321199912181845	</v>
          </cell>
          <cell r="D59" t="str">
            <v>女</v>
          </cell>
          <cell r="E59" t="str">
            <v>1999-12-18</v>
          </cell>
          <cell r="F59" t="str">
            <v>大专</v>
          </cell>
          <cell r="G59" t="str">
            <v>15574670275	</v>
          </cell>
          <cell r="H59" t="str">
            <v>永州职业技术学院</v>
          </cell>
          <cell r="I59">
            <v>78</v>
          </cell>
        </row>
        <row r="60">
          <cell r="A60" t="str">
            <v>002</v>
          </cell>
          <cell r="B60" t="str">
            <v>李罗兰</v>
          </cell>
          <cell r="C60" t="str">
            <v>511302199902215125	</v>
          </cell>
          <cell r="D60" t="str">
            <v>女</v>
          </cell>
          <cell r="E60" t="str">
            <v>1999-02-02</v>
          </cell>
          <cell r="F60" t="str">
            <v>大专</v>
          </cell>
          <cell r="G60" t="str">
            <v>18227393017	</v>
          </cell>
          <cell r="H60" t="str">
            <v>达州职业技术学院</v>
          </cell>
          <cell r="I60">
            <v>80</v>
          </cell>
        </row>
        <row r="61">
          <cell r="A61" t="str">
            <v>017</v>
          </cell>
          <cell r="B61" t="str">
            <v>孔俪蓉</v>
          </cell>
          <cell r="C61" t="str">
            <v>51132219990412218x</v>
          </cell>
          <cell r="D61" t="str">
            <v>女</v>
          </cell>
          <cell r="E61" t="str">
            <v>1999-04-12</v>
          </cell>
          <cell r="F61" t="str">
            <v>大专</v>
          </cell>
          <cell r="G61" t="str">
            <v>15881481361	</v>
          </cell>
          <cell r="H61" t="str">
            <v>川北医学院附属医院护士学校</v>
          </cell>
          <cell r="I61">
            <v>76</v>
          </cell>
        </row>
        <row r="62">
          <cell r="A62" t="str">
            <v>026</v>
          </cell>
          <cell r="B62" t="str">
            <v>邓娇</v>
          </cell>
          <cell r="C62" t="str">
            <v>511323199910093385	</v>
          </cell>
          <cell r="D62" t="str">
            <v>女</v>
          </cell>
          <cell r="E62" t="str">
            <v>1999-10-09</v>
          </cell>
          <cell r="F62" t="str">
            <v>大专</v>
          </cell>
          <cell r="G62" t="str">
            <v>18381750785	</v>
          </cell>
          <cell r="H62" t="str">
            <v>四川天一学院</v>
          </cell>
          <cell r="I62">
            <v>79</v>
          </cell>
        </row>
        <row r="63">
          <cell r="A63" t="str">
            <v>082</v>
          </cell>
          <cell r="B63" t="str">
            <v>杨依</v>
          </cell>
          <cell r="C63" t="str">
            <v>511322199811061787	</v>
          </cell>
          <cell r="D63" t="str">
            <v>女</v>
          </cell>
          <cell r="E63" t="str">
            <v>1998-11-06</v>
          </cell>
          <cell r="F63" t="str">
            <v>大专</v>
          </cell>
          <cell r="G63" t="str">
            <v>17364749283	</v>
          </cell>
          <cell r="H63" t="str">
            <v>成都中医药大学</v>
          </cell>
          <cell r="I63">
            <v>74</v>
          </cell>
        </row>
        <row r="64">
          <cell r="A64" t="str">
            <v>064</v>
          </cell>
          <cell r="B64" t="str">
            <v>袁春丽</v>
          </cell>
          <cell r="C64" t="str">
            <v>511322199808174525	</v>
          </cell>
          <cell r="D64" t="str">
            <v>女</v>
          </cell>
          <cell r="E64" t="str">
            <v>1998-08-17</v>
          </cell>
          <cell r="F64" t="str">
            <v>大专</v>
          </cell>
          <cell r="G64" t="str">
            <v>15729609425	</v>
          </cell>
          <cell r="H64" t="str">
            <v>四川天一学院</v>
          </cell>
          <cell r="I64">
            <v>78</v>
          </cell>
        </row>
        <row r="65">
          <cell r="A65" t="str">
            <v>033</v>
          </cell>
          <cell r="B65" t="str">
            <v>陈行祥</v>
          </cell>
          <cell r="C65" t="str">
            <v>513821199906066985	</v>
          </cell>
          <cell r="D65" t="str">
            <v>女</v>
          </cell>
          <cell r="E65" t="str">
            <v>1999-06-06</v>
          </cell>
          <cell r="F65" t="str">
            <v>大专</v>
          </cell>
          <cell r="G65" t="str">
            <v>15682293932	</v>
          </cell>
          <cell r="H65" t="str">
            <v>四川天一学院</v>
          </cell>
          <cell r="I65">
            <v>76</v>
          </cell>
        </row>
        <row r="66">
          <cell r="A66" t="str">
            <v>029</v>
          </cell>
          <cell r="B66" t="str">
            <v>林翱</v>
          </cell>
          <cell r="C66" t="str">
            <v>511303200008167028	</v>
          </cell>
          <cell r="D66" t="str">
            <v>女</v>
          </cell>
          <cell r="E66" t="str">
            <v>2000-08-16</v>
          </cell>
          <cell r="F66" t="str">
            <v>大专</v>
          </cell>
          <cell r="G66" t="str">
            <v>15680112812	</v>
          </cell>
          <cell r="H66" t="str">
            <v>天一学院</v>
          </cell>
          <cell r="I66">
            <v>77</v>
          </cell>
        </row>
        <row r="67">
          <cell r="A67" t="str">
            <v>011</v>
          </cell>
          <cell r="B67" t="str">
            <v>朱慧</v>
          </cell>
          <cell r="C67" t="str">
            <v>51132219980201548X</v>
          </cell>
          <cell r="D67" t="str">
            <v>女</v>
          </cell>
          <cell r="E67" t="str">
            <v>1998-02-01</v>
          </cell>
          <cell r="F67" t="str">
            <v>大专</v>
          </cell>
          <cell r="G67" t="str">
            <v>18508388720	</v>
          </cell>
          <cell r="H67" t="str">
            <v>四川天一学院</v>
          </cell>
          <cell r="I67">
            <v>79</v>
          </cell>
        </row>
        <row r="68">
          <cell r="A68" t="str">
            <v>071</v>
          </cell>
          <cell r="B68" t="str">
            <v>何柳瑶</v>
          </cell>
          <cell r="C68" t="str">
            <v>511322199910296223	</v>
          </cell>
          <cell r="D68" t="str">
            <v>女</v>
          </cell>
          <cell r="E68" t="str">
            <v>1999-10-29</v>
          </cell>
          <cell r="F68" t="str">
            <v>大专</v>
          </cell>
          <cell r="G68" t="str">
            <v>13708275970	</v>
          </cell>
          <cell r="H68" t="str">
            <v>四川应用技术职业学院</v>
          </cell>
          <cell r="I68">
            <v>77</v>
          </cell>
        </row>
        <row r="69">
          <cell r="A69" t="str">
            <v>043</v>
          </cell>
          <cell r="B69" t="str">
            <v>沈蓥珠</v>
          </cell>
          <cell r="C69" t="str">
            <v>511323200010161923	</v>
          </cell>
          <cell r="D69" t="str">
            <v>女</v>
          </cell>
          <cell r="E69" t="str">
            <v>2000-10-16</v>
          </cell>
          <cell r="F69" t="str">
            <v>大专</v>
          </cell>
          <cell r="G69" t="str">
            <v>15583818098	</v>
          </cell>
          <cell r="H69" t="str">
            <v>民办四川天一学院</v>
          </cell>
          <cell r="I69">
            <v>76</v>
          </cell>
        </row>
        <row r="70">
          <cell r="A70" t="str">
            <v>062</v>
          </cell>
          <cell r="B70" t="str">
            <v>李红君</v>
          </cell>
          <cell r="C70" t="str">
            <v>511322199908076344	</v>
          </cell>
          <cell r="D70" t="str">
            <v>女</v>
          </cell>
          <cell r="E70" t="str">
            <v>1999-08-07</v>
          </cell>
          <cell r="F70" t="str">
            <v>大专</v>
          </cell>
          <cell r="G70" t="str">
            <v>13126360287	</v>
          </cell>
          <cell r="H70" t="str">
            <v>四川长江职业学院</v>
          </cell>
          <cell r="I70">
            <v>76</v>
          </cell>
        </row>
        <row r="71">
          <cell r="A71" t="str">
            <v>036</v>
          </cell>
          <cell r="B71" t="str">
            <v>龚智敏</v>
          </cell>
          <cell r="C71" t="str">
            <v>511322200010153521	</v>
          </cell>
          <cell r="D71" t="str">
            <v>女</v>
          </cell>
          <cell r="E71" t="str">
            <v>2000-10-15</v>
          </cell>
          <cell r="F71" t="str">
            <v>大专</v>
          </cell>
          <cell r="G71" t="str">
            <v>15281732896	</v>
          </cell>
          <cell r="H71" t="str">
            <v>达州职业技术学院</v>
          </cell>
          <cell r="I71">
            <v>74</v>
          </cell>
        </row>
        <row r="72">
          <cell r="A72" t="str">
            <v>050</v>
          </cell>
          <cell r="B72" t="str">
            <v>黄帅军</v>
          </cell>
          <cell r="C72" t="str">
            <v>511324199807020010	</v>
          </cell>
          <cell r="D72" t="str">
            <v>男</v>
          </cell>
          <cell r="E72" t="str">
            <v>1998-07-02</v>
          </cell>
          <cell r="F72" t="str">
            <v>大专</v>
          </cell>
          <cell r="G72" t="str">
            <v>13183986050	</v>
          </cell>
          <cell r="H72" t="str">
            <v>四川天一学院</v>
          </cell>
          <cell r="I72">
            <v>78</v>
          </cell>
        </row>
        <row r="73">
          <cell r="A73" t="str">
            <v>021</v>
          </cell>
          <cell r="B73" t="str">
            <v>李敏</v>
          </cell>
          <cell r="C73" t="str">
            <v>513030199801085326	</v>
          </cell>
          <cell r="D73" t="str">
            <v>女</v>
          </cell>
          <cell r="E73" t="str">
            <v>1998-01-08</v>
          </cell>
          <cell r="F73" t="str">
            <v>大专</v>
          </cell>
          <cell r="G73" t="str">
            <v>18381749305	</v>
          </cell>
          <cell r="H73" t="str">
            <v>四川天一学院</v>
          </cell>
          <cell r="I73">
            <v>70</v>
          </cell>
        </row>
        <row r="74">
          <cell r="A74" t="str">
            <v>086</v>
          </cell>
          <cell r="B74" t="str">
            <v>何云辉</v>
          </cell>
          <cell r="C74" t="str">
            <v>511322199801103381	</v>
          </cell>
          <cell r="D74" t="str">
            <v>女</v>
          </cell>
          <cell r="E74" t="str">
            <v>1998-01-10</v>
          </cell>
          <cell r="F74" t="str">
            <v>大专</v>
          </cell>
          <cell r="G74" t="str">
            <v>18161454383	</v>
          </cell>
          <cell r="H74" t="str">
            <v>成都中医药大学</v>
          </cell>
          <cell r="I74">
            <v>72</v>
          </cell>
        </row>
        <row r="75">
          <cell r="A75" t="str">
            <v>015</v>
          </cell>
          <cell r="B75" t="str">
            <v>杨瑶琴</v>
          </cell>
          <cell r="C75" t="str">
            <v>511322199510085101</v>
          </cell>
          <cell r="D75" t="str">
            <v>女</v>
          </cell>
          <cell r="E75" t="str">
            <v>1995-10-08</v>
          </cell>
          <cell r="F75" t="str">
            <v>大专</v>
          </cell>
          <cell r="G75">
            <v>17311363665</v>
          </cell>
          <cell r="H75" t="str">
            <v>成都中医药大学</v>
          </cell>
          <cell r="I75">
            <v>66</v>
          </cell>
        </row>
        <row r="76">
          <cell r="A76" t="str">
            <v>063</v>
          </cell>
          <cell r="B76" t="str">
            <v>袁茜</v>
          </cell>
          <cell r="C76" t="str">
            <v>511322199910095421	</v>
          </cell>
          <cell r="D76" t="str">
            <v>女</v>
          </cell>
          <cell r="E76" t="str">
            <v>1999-10-10</v>
          </cell>
          <cell r="F76" t="str">
            <v>大专</v>
          </cell>
          <cell r="G76" t="str">
            <v>15183567713	</v>
          </cell>
          <cell r="H76" t="str">
            <v>四川长江职业学院</v>
          </cell>
          <cell r="I76">
            <v>71</v>
          </cell>
        </row>
        <row r="77">
          <cell r="A77" t="str">
            <v>012</v>
          </cell>
          <cell r="B77" t="str">
            <v>毛潞</v>
          </cell>
          <cell r="C77" t="str">
            <v>511322199907281047	</v>
          </cell>
          <cell r="D77" t="str">
            <v>女</v>
          </cell>
          <cell r="E77" t="str">
            <v>1999-07-28</v>
          </cell>
          <cell r="F77" t="str">
            <v>大专</v>
          </cell>
          <cell r="G77" t="str">
            <v>18990790448	</v>
          </cell>
          <cell r="H77" t="str">
            <v>南充卫校</v>
          </cell>
          <cell r="I77">
            <v>68</v>
          </cell>
        </row>
        <row r="78">
          <cell r="A78" t="str">
            <v>065</v>
          </cell>
          <cell r="B78" t="str">
            <v>龙静</v>
          </cell>
          <cell r="C78" t="str">
            <v>511322199702161041	</v>
          </cell>
          <cell r="D78" t="str">
            <v>女</v>
          </cell>
          <cell r="E78" t="str">
            <v>1997-02-16</v>
          </cell>
          <cell r="F78" t="str">
            <v>大专</v>
          </cell>
          <cell r="G78" t="str">
            <v>15387636732	</v>
          </cell>
          <cell r="H78" t="str">
            <v>川北医学院</v>
          </cell>
          <cell r="I78">
            <v>70</v>
          </cell>
        </row>
        <row r="79">
          <cell r="A79" t="str">
            <v>084</v>
          </cell>
          <cell r="B79" t="str">
            <v>杨丽玉</v>
          </cell>
          <cell r="C79" t="str">
            <v>510824199410088742	</v>
          </cell>
          <cell r="D79" t="str">
            <v>女</v>
          </cell>
          <cell r="E79" t="str">
            <v>1994-10-08</v>
          </cell>
          <cell r="F79" t="str">
            <v>大专</v>
          </cell>
          <cell r="G79" t="str">
            <v>18309235603	</v>
          </cell>
          <cell r="H79" t="str">
            <v>西安海棠职业学院</v>
          </cell>
          <cell r="I79">
            <v>70</v>
          </cell>
        </row>
        <row r="80">
          <cell r="A80" t="str">
            <v>047</v>
          </cell>
          <cell r="B80" t="str">
            <v>邹霁</v>
          </cell>
          <cell r="C80" t="str">
            <v>511322200001216025	</v>
          </cell>
          <cell r="D80" t="str">
            <v>女</v>
          </cell>
          <cell r="E80" t="str">
            <v>2000-01-21</v>
          </cell>
          <cell r="F80" t="str">
            <v>大专</v>
          </cell>
          <cell r="G80" t="str">
            <v>18428095769	</v>
          </cell>
          <cell r="H80" t="str">
            <v>四川国际标榜职业学院</v>
          </cell>
          <cell r="I80">
            <v>66</v>
          </cell>
        </row>
        <row r="81">
          <cell r="A81" t="str">
            <v>041</v>
          </cell>
          <cell r="B81" t="str">
            <v>罗鑫</v>
          </cell>
          <cell r="C81" t="str">
            <v>500236199810044627	</v>
          </cell>
          <cell r="D81" t="str">
            <v>女</v>
          </cell>
          <cell r="E81" t="str">
            <v>1998-10-04</v>
          </cell>
          <cell r="F81" t="str">
            <v>大专</v>
          </cell>
          <cell r="G81" t="str">
            <v>17815358510	</v>
          </cell>
          <cell r="H81" t="str">
            <v>重庆护理职业学院</v>
          </cell>
          <cell r="I81">
            <v>69</v>
          </cell>
        </row>
        <row r="82">
          <cell r="A82" t="str">
            <v>076</v>
          </cell>
          <cell r="B82" t="str">
            <v>李茜</v>
          </cell>
          <cell r="C82" t="str">
            <v>511322199905112602	</v>
          </cell>
          <cell r="D82" t="str">
            <v>女</v>
          </cell>
          <cell r="E82" t="str">
            <v>1999-05-11</v>
          </cell>
          <cell r="F82" t="str">
            <v>大专</v>
          </cell>
          <cell r="G82" t="str">
            <v>18113932586	</v>
          </cell>
          <cell r="H82" t="str">
            <v>成都中医药大学</v>
          </cell>
          <cell r="I82">
            <v>63</v>
          </cell>
        </row>
        <row r="83">
          <cell r="A83" t="str">
            <v>045</v>
          </cell>
          <cell r="B83" t="str">
            <v>潘宸</v>
          </cell>
          <cell r="C83" t="str">
            <v>511322199912194386	</v>
          </cell>
          <cell r="D83" t="str">
            <v>女</v>
          </cell>
          <cell r="E83" t="str">
            <v>1999-12-19</v>
          </cell>
          <cell r="F83" t="str">
            <v>大专</v>
          </cell>
          <cell r="G83" t="str">
            <v>15328897635	</v>
          </cell>
          <cell r="H83" t="str">
            <v>西南财经大学天府学院</v>
          </cell>
          <cell r="I83">
            <v>60</v>
          </cell>
        </row>
        <row r="84">
          <cell r="A84" t="str">
            <v>016</v>
          </cell>
          <cell r="B84" t="str">
            <v>田冯</v>
          </cell>
          <cell r="C84" t="str">
            <v>511602199712113503	</v>
          </cell>
          <cell r="D84" t="str">
            <v>女</v>
          </cell>
          <cell r="E84" t="str">
            <v>1997-12-11</v>
          </cell>
          <cell r="F84" t="str">
            <v>大专</v>
          </cell>
          <cell r="G84" t="str">
            <v>18284125071	</v>
          </cell>
          <cell r="H84" t="str">
            <v>川北医学院附属医院护士学校</v>
          </cell>
          <cell r="I84">
            <v>64</v>
          </cell>
        </row>
        <row r="85">
          <cell r="A85" t="str">
            <v>009</v>
          </cell>
          <cell r="B85" t="str">
            <v>陈若澜</v>
          </cell>
          <cell r="C85" t="str">
            <v>511322200010312887	</v>
          </cell>
          <cell r="D85" t="str">
            <v>女</v>
          </cell>
          <cell r="E85" t="str">
            <v>2000-10-31</v>
          </cell>
          <cell r="F85" t="str">
            <v>大专</v>
          </cell>
          <cell r="G85" t="str">
            <v>18382904211	</v>
          </cell>
          <cell r="H85" t="str">
            <v>四川工业科技学院</v>
          </cell>
          <cell r="I85">
            <v>61</v>
          </cell>
        </row>
        <row r="86">
          <cell r="A86" t="str">
            <v>020</v>
          </cell>
          <cell r="B86" t="str">
            <v>邓容</v>
          </cell>
          <cell r="C86" t="str">
            <v>511322199709307322	</v>
          </cell>
          <cell r="D86" t="str">
            <v>女</v>
          </cell>
          <cell r="E86" t="str">
            <v>1997-09-30</v>
          </cell>
          <cell r="F86" t="str">
            <v>大专</v>
          </cell>
          <cell r="G86" t="str">
            <v>17683238539	</v>
          </cell>
          <cell r="H86" t="str">
            <v>四川应用技术职业学院</v>
          </cell>
          <cell r="I86">
            <v>63</v>
          </cell>
        </row>
        <row r="87">
          <cell r="A87" t="str">
            <v>055</v>
          </cell>
          <cell r="B87" t="str">
            <v>罗丹</v>
          </cell>
          <cell r="C87" t="str">
            <v>51132219990611102X</v>
          </cell>
          <cell r="D87" t="str">
            <v>女</v>
          </cell>
          <cell r="E87" t="str">
            <v>1999-06-11</v>
          </cell>
          <cell r="F87" t="str">
            <v>大专</v>
          </cell>
          <cell r="G87" t="str">
            <v>13558779956	</v>
          </cell>
          <cell r="H87" t="str">
            <v>四川长江职业学院</v>
          </cell>
          <cell r="I87">
            <v>55</v>
          </cell>
        </row>
        <row r="88">
          <cell r="A88" t="str">
            <v>083</v>
          </cell>
          <cell r="B88" t="str">
            <v>杨涵羽</v>
          </cell>
          <cell r="C88" t="str">
            <v>511322200102226329	</v>
          </cell>
          <cell r="D88" t="str">
            <v>女</v>
          </cell>
          <cell r="E88" t="str">
            <v>2001-02-22</v>
          </cell>
          <cell r="F88" t="str">
            <v>大专</v>
          </cell>
          <cell r="G88" t="str">
            <v>18628276329	</v>
          </cell>
          <cell r="H88" t="str">
            <v>四川护理职业学院</v>
          </cell>
          <cell r="I88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tabSelected="1" workbookViewId="0">
      <selection activeCell="M10" sqref="M10"/>
    </sheetView>
  </sheetViews>
  <sheetFormatPr defaultColWidth="9" defaultRowHeight="14.4"/>
  <cols>
    <col min="1" max="1" width="7.33333333333333" style="1" customWidth="1"/>
    <col min="2" max="2" width="9.33333333333333" style="1" customWidth="1"/>
    <col min="3" max="3" width="6.37962962962963" style="1" customWidth="1"/>
    <col min="4" max="4" width="12.2222222222222" style="1" customWidth="1"/>
    <col min="5" max="5" width="7.44444444444444" style="1" customWidth="1"/>
    <col min="6" max="6" width="11.4444444444444" style="1" customWidth="1"/>
    <col min="7" max="7" width="7.55555555555556" style="1" customWidth="1"/>
    <col min="8" max="8" width="9" style="1" customWidth="1"/>
    <col min="9" max="9" width="6.22222222222222" style="1" customWidth="1"/>
    <col min="10" max="10" width="11.6666666666667" style="1" customWidth="1"/>
    <col min="11" max="16384" width="9" style="1"/>
  </cols>
  <sheetData>
    <row r="1" s="1" customFormat="1" ht="5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5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</row>
    <row r="3" s="1" customFormat="1" ht="18" customHeight="1" spans="1:10">
      <c r="A3" s="6" t="s">
        <v>11</v>
      </c>
      <c r="B3" s="7" t="s">
        <v>12</v>
      </c>
      <c r="C3" s="7">
        <f>VLOOKUP(A3,[1]笔试成绩!$A:$I,9,0)</f>
        <v>102</v>
      </c>
      <c r="D3" s="7">
        <v>51</v>
      </c>
      <c r="E3" s="7">
        <f>VLOOKUP(B3,[1]面试成绩登记!$B:$E,4,0)</f>
        <v>90</v>
      </c>
      <c r="F3" s="8">
        <v>36</v>
      </c>
      <c r="G3" s="7">
        <v>10</v>
      </c>
      <c r="H3" s="8">
        <v>97</v>
      </c>
      <c r="I3" s="7">
        <v>1</v>
      </c>
      <c r="J3" s="7" t="s">
        <v>13</v>
      </c>
    </row>
    <row r="4" s="1" customFormat="1" ht="18" customHeight="1" spans="1:10">
      <c r="A4" s="6" t="s">
        <v>14</v>
      </c>
      <c r="B4" s="7" t="s">
        <v>15</v>
      </c>
      <c r="C4" s="7">
        <f>VLOOKUP(A4,[1]笔试成绩!$A:$I,9,0)</f>
        <v>95</v>
      </c>
      <c r="D4" s="7">
        <v>47.5</v>
      </c>
      <c r="E4" s="7">
        <f>VLOOKUP(B4,[1]面试成绩登记!$B:$E,4,0)</f>
        <v>88</v>
      </c>
      <c r="F4" s="8">
        <v>35.2</v>
      </c>
      <c r="G4" s="7">
        <v>10</v>
      </c>
      <c r="H4" s="8">
        <v>92.7</v>
      </c>
      <c r="I4" s="7">
        <v>2</v>
      </c>
      <c r="J4" s="7" t="s">
        <v>13</v>
      </c>
    </row>
    <row r="5" s="1" customFormat="1" ht="18" customHeight="1" spans="1:10">
      <c r="A5" s="6" t="s">
        <v>16</v>
      </c>
      <c r="B5" s="7" t="s">
        <v>17</v>
      </c>
      <c r="C5" s="7">
        <f>VLOOKUP(A5,[1]笔试成绩!$A:$I,9,0)</f>
        <v>93</v>
      </c>
      <c r="D5" s="7">
        <v>46.5</v>
      </c>
      <c r="E5" s="7">
        <f>VLOOKUP(B5,[1]面试成绩登记!$B:$E,4,0)</f>
        <v>88.67</v>
      </c>
      <c r="F5" s="8">
        <v>35.468</v>
      </c>
      <c r="G5" s="7">
        <v>10</v>
      </c>
      <c r="H5" s="8">
        <v>91.968</v>
      </c>
      <c r="I5" s="7">
        <v>3</v>
      </c>
      <c r="J5" s="7" t="s">
        <v>13</v>
      </c>
    </row>
    <row r="6" s="1" customFormat="1" ht="18" customHeight="1" spans="1:10">
      <c r="A6" s="6" t="s">
        <v>18</v>
      </c>
      <c r="B6" s="7" t="s">
        <v>19</v>
      </c>
      <c r="C6" s="7">
        <f>VLOOKUP(A6,[1]笔试成绩!$A:$I,9,0)</f>
        <v>92</v>
      </c>
      <c r="D6" s="7">
        <v>46</v>
      </c>
      <c r="E6" s="7">
        <f>VLOOKUP(B6,[1]面试成绩登记!$B:$E,4,0)</f>
        <v>89.33</v>
      </c>
      <c r="F6" s="8">
        <v>35.732</v>
      </c>
      <c r="G6" s="7">
        <v>10</v>
      </c>
      <c r="H6" s="8">
        <v>91.732</v>
      </c>
      <c r="I6" s="7">
        <v>4</v>
      </c>
      <c r="J6" s="7" t="s">
        <v>13</v>
      </c>
    </row>
    <row r="7" s="1" customFormat="1" ht="18" customHeight="1" spans="1:10">
      <c r="A7" s="6" t="s">
        <v>20</v>
      </c>
      <c r="B7" s="7" t="s">
        <v>21</v>
      </c>
      <c r="C7" s="7">
        <f>VLOOKUP(A7,[1]笔试成绩!$A:$I,9,0)</f>
        <v>91</v>
      </c>
      <c r="D7" s="7">
        <v>45.5</v>
      </c>
      <c r="E7" s="7">
        <f>VLOOKUP(B7,[1]面试成绩登记!$B:$E,4,0)</f>
        <v>89.67</v>
      </c>
      <c r="F7" s="8">
        <v>35.868</v>
      </c>
      <c r="G7" s="7">
        <v>10</v>
      </c>
      <c r="H7" s="8">
        <v>91.368</v>
      </c>
      <c r="I7" s="7">
        <v>5</v>
      </c>
      <c r="J7" s="7" t="s">
        <v>13</v>
      </c>
    </row>
    <row r="8" s="1" customFormat="1" ht="18" customHeight="1" spans="1:10">
      <c r="A8" s="6" t="s">
        <v>22</v>
      </c>
      <c r="B8" s="7" t="s">
        <v>23</v>
      </c>
      <c r="C8" s="7">
        <f>VLOOKUP(A8,[1]笔试成绩!$A:$I,9,0)</f>
        <v>90</v>
      </c>
      <c r="D8" s="7">
        <v>45</v>
      </c>
      <c r="E8" s="7">
        <f>VLOOKUP(B8,[1]面试成绩登记!$B:$E,4,0)</f>
        <v>90.67</v>
      </c>
      <c r="F8" s="8">
        <v>36.268</v>
      </c>
      <c r="G8" s="7">
        <v>10</v>
      </c>
      <c r="H8" s="8">
        <v>91.268</v>
      </c>
      <c r="I8" s="7">
        <v>6</v>
      </c>
      <c r="J8" s="7" t="s">
        <v>13</v>
      </c>
    </row>
    <row r="9" s="1" customFormat="1" ht="18" customHeight="1" spans="1:10">
      <c r="A9" s="6" t="s">
        <v>24</v>
      </c>
      <c r="B9" s="7" t="s">
        <v>25</v>
      </c>
      <c r="C9" s="7">
        <f>VLOOKUP(A9,[1]笔试成绩!$A:$I,9,0)</f>
        <v>91</v>
      </c>
      <c r="D9" s="7">
        <v>45.5</v>
      </c>
      <c r="E9" s="7">
        <v>89.33</v>
      </c>
      <c r="F9" s="9">
        <v>35.73</v>
      </c>
      <c r="G9" s="7">
        <v>10</v>
      </c>
      <c r="H9" s="8">
        <v>91.232</v>
      </c>
      <c r="I9" s="7">
        <v>7</v>
      </c>
      <c r="J9" s="7" t="s">
        <v>13</v>
      </c>
    </row>
    <row r="10" s="1" customFormat="1" ht="18" customHeight="1" spans="1:10">
      <c r="A10" s="6" t="s">
        <v>26</v>
      </c>
      <c r="B10" s="7" t="s">
        <v>27</v>
      </c>
      <c r="C10" s="7">
        <f>VLOOKUP(A10,[1]笔试成绩!$A:$I,9,0)</f>
        <v>90</v>
      </c>
      <c r="D10" s="7">
        <v>45</v>
      </c>
      <c r="E10" s="7">
        <f>VLOOKUP(B10,[1]面试成绩登记!$B:$E,4,0)</f>
        <v>87</v>
      </c>
      <c r="F10" s="8">
        <v>34.8</v>
      </c>
      <c r="G10" s="7">
        <v>10</v>
      </c>
      <c r="H10" s="8">
        <v>89.8</v>
      </c>
      <c r="I10" s="7">
        <v>8</v>
      </c>
      <c r="J10" s="7" t="s">
        <v>13</v>
      </c>
    </row>
    <row r="11" s="1" customFormat="1" ht="18" customHeight="1" spans="1:10">
      <c r="A11" s="6" t="s">
        <v>28</v>
      </c>
      <c r="B11" s="7" t="s">
        <v>29</v>
      </c>
      <c r="C11" s="7">
        <f>VLOOKUP(A11,[1]笔试成绩!$A:$I,9,0)</f>
        <v>88</v>
      </c>
      <c r="D11" s="7">
        <v>44</v>
      </c>
      <c r="E11" s="7">
        <f>VLOOKUP(B11,[1]面试成绩登记!$B:$E,4,0)</f>
        <v>88</v>
      </c>
      <c r="F11" s="8">
        <v>35.2</v>
      </c>
      <c r="G11" s="7">
        <v>10</v>
      </c>
      <c r="H11" s="8">
        <v>89.2</v>
      </c>
      <c r="I11" s="7">
        <v>9</v>
      </c>
      <c r="J11" s="7" t="s">
        <v>13</v>
      </c>
    </row>
    <row r="12" s="1" customFormat="1" ht="18" customHeight="1" spans="1:10">
      <c r="A12" s="6" t="s">
        <v>30</v>
      </c>
      <c r="B12" s="7" t="s">
        <v>31</v>
      </c>
      <c r="C12" s="7">
        <f>VLOOKUP(A12,[1]笔试成绩!$A:$I,9,0)</f>
        <v>91</v>
      </c>
      <c r="D12" s="7">
        <v>45.5</v>
      </c>
      <c r="E12" s="7">
        <f>VLOOKUP(B12,[1]面试成绩登记!$B:$E,4,0)</f>
        <v>83.67</v>
      </c>
      <c r="F12" s="8">
        <v>33.468</v>
      </c>
      <c r="G12" s="7">
        <v>10</v>
      </c>
      <c r="H12" s="8">
        <v>88.968</v>
      </c>
      <c r="I12" s="7">
        <v>10</v>
      </c>
      <c r="J12" s="7" t="s">
        <v>13</v>
      </c>
    </row>
    <row r="13" s="1" customFormat="1" ht="18" customHeight="1" spans="1:10">
      <c r="A13" s="6" t="s">
        <v>32</v>
      </c>
      <c r="B13" s="7" t="s">
        <v>33</v>
      </c>
      <c r="C13" s="7">
        <f>VLOOKUP(A13,[1]笔试成绩!$A:$I,9,0)</f>
        <v>88</v>
      </c>
      <c r="D13" s="7">
        <v>44</v>
      </c>
      <c r="E13" s="7">
        <f>VLOOKUP(B13,[1]面试成绩登记!$B:$E,4,0)</f>
        <v>85.33</v>
      </c>
      <c r="F13" s="8">
        <v>34.132</v>
      </c>
      <c r="G13" s="7">
        <v>10</v>
      </c>
      <c r="H13" s="8">
        <v>88.132</v>
      </c>
      <c r="I13" s="7">
        <v>11</v>
      </c>
      <c r="J13" s="7" t="s">
        <v>13</v>
      </c>
    </row>
    <row r="14" s="1" customFormat="1" ht="18" customHeight="1" spans="1:10">
      <c r="A14" s="6" t="s">
        <v>34</v>
      </c>
      <c r="B14" s="7" t="s">
        <v>35</v>
      </c>
      <c r="C14" s="7">
        <f>VLOOKUP(A14,[1]笔试成绩!$A:$I,9,0)</f>
        <v>84</v>
      </c>
      <c r="D14" s="7">
        <v>42</v>
      </c>
      <c r="E14" s="7">
        <f>VLOOKUP(B14,[1]面试成绩登记!$B:$E,4,0)</f>
        <v>89.67</v>
      </c>
      <c r="F14" s="8">
        <v>35.868</v>
      </c>
      <c r="G14" s="7">
        <v>10</v>
      </c>
      <c r="H14" s="8">
        <v>87.868</v>
      </c>
      <c r="I14" s="7">
        <v>12</v>
      </c>
      <c r="J14" s="7" t="s">
        <v>13</v>
      </c>
    </row>
    <row r="15" s="1" customFormat="1" ht="18" customHeight="1" spans="1:10">
      <c r="A15" s="6" t="s">
        <v>36</v>
      </c>
      <c r="B15" s="7" t="s">
        <v>37</v>
      </c>
      <c r="C15" s="7">
        <f>VLOOKUP(A15,[1]笔试成绩!$A:$I,9,0)</f>
        <v>84</v>
      </c>
      <c r="D15" s="7">
        <v>42</v>
      </c>
      <c r="E15" s="7">
        <f>VLOOKUP(B15,[1]面试成绩登记!$B:$E,4,0)</f>
        <v>88.67</v>
      </c>
      <c r="F15" s="8">
        <v>35.468</v>
      </c>
      <c r="G15" s="7">
        <v>10</v>
      </c>
      <c r="H15" s="8">
        <v>87.468</v>
      </c>
      <c r="I15" s="7">
        <v>13</v>
      </c>
      <c r="J15" s="7" t="s">
        <v>13</v>
      </c>
    </row>
    <row r="16" s="1" customFormat="1" ht="18" customHeight="1" spans="1:10">
      <c r="A16" s="6" t="s">
        <v>38</v>
      </c>
      <c r="B16" s="7" t="s">
        <v>39</v>
      </c>
      <c r="C16" s="7">
        <f>VLOOKUP(A16,[1]笔试成绩!$A:$I,9,0)</f>
        <v>85</v>
      </c>
      <c r="D16" s="7">
        <v>42.5</v>
      </c>
      <c r="E16" s="7">
        <f>VLOOKUP(B16,[1]面试成绩登记!$B:$E,4,0)</f>
        <v>87.33</v>
      </c>
      <c r="F16" s="8">
        <v>34.932</v>
      </c>
      <c r="G16" s="7">
        <v>10</v>
      </c>
      <c r="H16" s="8">
        <v>87.432</v>
      </c>
      <c r="I16" s="7">
        <v>14</v>
      </c>
      <c r="J16" s="7" t="s">
        <v>13</v>
      </c>
    </row>
    <row r="17" s="1" customFormat="1" ht="18" customHeight="1" spans="1:10">
      <c r="A17" s="6" t="s">
        <v>40</v>
      </c>
      <c r="B17" s="7" t="s">
        <v>41</v>
      </c>
      <c r="C17" s="7">
        <f>VLOOKUP(A17,[1]笔试成绩!$A:$I,9,0)</f>
        <v>85</v>
      </c>
      <c r="D17" s="7">
        <v>42.5</v>
      </c>
      <c r="E17" s="7">
        <f>VLOOKUP(B17,[1]面试成绩登记!$B:$E,4,0)</f>
        <v>87</v>
      </c>
      <c r="F17" s="8">
        <v>34.8</v>
      </c>
      <c r="G17" s="7">
        <v>10</v>
      </c>
      <c r="H17" s="8">
        <v>87.3</v>
      </c>
      <c r="I17" s="7">
        <v>15</v>
      </c>
      <c r="J17" s="7" t="s">
        <v>13</v>
      </c>
    </row>
    <row r="18" s="1" customFormat="1" ht="18" customHeight="1" spans="1:10">
      <c r="A18" s="6" t="s">
        <v>42</v>
      </c>
      <c r="B18" s="7" t="s">
        <v>43</v>
      </c>
      <c r="C18" s="7">
        <f>VLOOKUP(A18,[1]笔试成绩!$A:$I,9,0)</f>
        <v>81</v>
      </c>
      <c r="D18" s="7">
        <v>40.5</v>
      </c>
      <c r="E18" s="7">
        <f>VLOOKUP(B18,[1]面试成绩登记!$B:$E,4,0)</f>
        <v>89.67</v>
      </c>
      <c r="F18" s="8">
        <v>35.868</v>
      </c>
      <c r="G18" s="7">
        <v>10</v>
      </c>
      <c r="H18" s="8">
        <v>86.368</v>
      </c>
      <c r="I18" s="7">
        <v>16</v>
      </c>
      <c r="J18" s="7" t="s">
        <v>13</v>
      </c>
    </row>
    <row r="19" s="1" customFormat="1" ht="18" customHeight="1" spans="1:10">
      <c r="A19" s="6" t="s">
        <v>44</v>
      </c>
      <c r="B19" s="7" t="s">
        <v>45</v>
      </c>
      <c r="C19" s="7">
        <f>VLOOKUP(A19,[1]笔试成绩!$A:$I,9,0)</f>
        <v>80</v>
      </c>
      <c r="D19" s="7">
        <v>40</v>
      </c>
      <c r="E19" s="7">
        <f>VLOOKUP(B19,[1]面试成绩登记!$B:$E,4,0)</f>
        <v>89</v>
      </c>
      <c r="F19" s="8">
        <v>35.6</v>
      </c>
      <c r="G19" s="7">
        <v>10</v>
      </c>
      <c r="H19" s="8">
        <v>85.6</v>
      </c>
      <c r="I19" s="7">
        <v>17</v>
      </c>
      <c r="J19" s="7" t="s">
        <v>13</v>
      </c>
    </row>
    <row r="20" s="1" customFormat="1" ht="18" customHeight="1" spans="1:10">
      <c r="A20" s="6" t="s">
        <v>46</v>
      </c>
      <c r="B20" s="7" t="s">
        <v>47</v>
      </c>
      <c r="C20" s="7">
        <f>VLOOKUP(A20,[1]笔试成绩!$A:$I,9,0)</f>
        <v>83</v>
      </c>
      <c r="D20" s="7">
        <v>41.5</v>
      </c>
      <c r="E20" s="7">
        <f>VLOOKUP(B20,[1]面试成绩登记!$B:$E,4,0)</f>
        <v>84.33</v>
      </c>
      <c r="F20" s="8">
        <v>33.732</v>
      </c>
      <c r="G20" s="7">
        <v>10</v>
      </c>
      <c r="H20" s="8">
        <v>85.232</v>
      </c>
      <c r="I20" s="7">
        <v>18</v>
      </c>
      <c r="J20" s="7" t="s">
        <v>13</v>
      </c>
    </row>
    <row r="21" s="1" customFormat="1" ht="18" customHeight="1" spans="1:10">
      <c r="A21" s="6" t="s">
        <v>48</v>
      </c>
      <c r="B21" s="7" t="s">
        <v>49</v>
      </c>
      <c r="C21" s="7">
        <f>VLOOKUP(A21,[1]笔试成绩!$A:$I,9,0)</f>
        <v>93</v>
      </c>
      <c r="D21" s="7">
        <v>46.5</v>
      </c>
      <c r="E21" s="7">
        <f>VLOOKUP(B21,[1]面试成绩登记!$B:$E,4,0)</f>
        <v>92.67</v>
      </c>
      <c r="F21" s="8">
        <v>37.068</v>
      </c>
      <c r="G21" s="7"/>
      <c r="H21" s="8">
        <v>83.568</v>
      </c>
      <c r="I21" s="7">
        <v>19</v>
      </c>
      <c r="J21" s="7"/>
    </row>
    <row r="22" s="1" customFormat="1" ht="18" customHeight="1" spans="1:10">
      <c r="A22" s="6" t="s">
        <v>50</v>
      </c>
      <c r="B22" s="7" t="s">
        <v>51</v>
      </c>
      <c r="C22" s="7">
        <f>VLOOKUP(A22,[1]笔试成绩!$A:$I,9,0)</f>
        <v>92</v>
      </c>
      <c r="D22" s="7">
        <v>46</v>
      </c>
      <c r="E22" s="7">
        <f>VLOOKUP(B22,[1]面试成绩登记!$B:$E,4,0)</f>
        <v>92.33</v>
      </c>
      <c r="F22" s="8">
        <v>36.932</v>
      </c>
      <c r="G22" s="7"/>
      <c r="H22" s="8">
        <v>82.932</v>
      </c>
      <c r="I22" s="7">
        <v>20</v>
      </c>
      <c r="J22" s="7"/>
    </row>
    <row r="23" s="1" customFormat="1" ht="18" customHeight="1" spans="1:10">
      <c r="A23" s="6" t="s">
        <v>52</v>
      </c>
      <c r="B23" s="7" t="s">
        <v>53</v>
      </c>
      <c r="C23" s="7">
        <f>VLOOKUP(A23,[1]笔试成绩!$A:$I,9,0)</f>
        <v>90</v>
      </c>
      <c r="D23" s="7">
        <v>45</v>
      </c>
      <c r="E23" s="7">
        <f>VLOOKUP(B23,[1]面试成绩登记!$B:$E,4,0)</f>
        <v>94.67</v>
      </c>
      <c r="F23" s="8">
        <v>37.868</v>
      </c>
      <c r="G23" s="7"/>
      <c r="H23" s="8">
        <v>82.868</v>
      </c>
      <c r="I23" s="7">
        <v>21</v>
      </c>
      <c r="J23" s="7"/>
    </row>
    <row r="24" s="1" customFormat="1" ht="18" customHeight="1" spans="1:10">
      <c r="A24" s="6" t="s">
        <v>54</v>
      </c>
      <c r="B24" s="7" t="s">
        <v>55</v>
      </c>
      <c r="C24" s="7">
        <f>VLOOKUP(A24,[1]笔试成绩!$A:$I,9,0)</f>
        <v>92</v>
      </c>
      <c r="D24" s="7">
        <v>46</v>
      </c>
      <c r="E24" s="7">
        <f>VLOOKUP(B24,[1]面试成绩登记!$B:$E,4,0)</f>
        <v>90.67</v>
      </c>
      <c r="F24" s="8">
        <v>36.268</v>
      </c>
      <c r="G24" s="7"/>
      <c r="H24" s="8">
        <v>82.268</v>
      </c>
      <c r="I24" s="7">
        <v>22</v>
      </c>
      <c r="J24" s="7"/>
    </row>
    <row r="25" s="1" customFormat="1" ht="18" customHeight="1" spans="1:10">
      <c r="A25" s="6" t="s">
        <v>56</v>
      </c>
      <c r="B25" s="7" t="s">
        <v>57</v>
      </c>
      <c r="C25" s="7">
        <f>VLOOKUP(A25,[1]笔试成绩!$A:$I,9,0)</f>
        <v>90</v>
      </c>
      <c r="D25" s="7">
        <v>45</v>
      </c>
      <c r="E25" s="7">
        <f>VLOOKUP(B25,[1]面试成绩登记!$B:$E,4,0)</f>
        <v>90.67</v>
      </c>
      <c r="F25" s="8">
        <v>36.268</v>
      </c>
      <c r="G25" s="7"/>
      <c r="H25" s="8">
        <v>81.268</v>
      </c>
      <c r="I25" s="7">
        <v>23</v>
      </c>
      <c r="J25" s="7"/>
    </row>
    <row r="26" s="1" customFormat="1" ht="18" customHeight="1" spans="1:10">
      <c r="A26" s="6" t="s">
        <v>58</v>
      </c>
      <c r="B26" s="7" t="s">
        <v>59</v>
      </c>
      <c r="C26" s="7">
        <f>VLOOKUP(A26,[1]笔试成绩!$A:$I,9,0)</f>
        <v>89</v>
      </c>
      <c r="D26" s="7">
        <v>44.5</v>
      </c>
      <c r="E26" s="7">
        <f>VLOOKUP(B26,[1]面试成绩登记!$B:$E,4,0)</f>
        <v>90.33</v>
      </c>
      <c r="F26" s="8">
        <v>36.132</v>
      </c>
      <c r="G26" s="7"/>
      <c r="H26" s="8">
        <v>80.632</v>
      </c>
      <c r="I26" s="7">
        <v>24</v>
      </c>
      <c r="J26" s="7"/>
    </row>
    <row r="27" s="1" customFormat="1" ht="18" customHeight="1" spans="1:10">
      <c r="A27" s="6" t="s">
        <v>60</v>
      </c>
      <c r="B27" s="7" t="s">
        <v>61</v>
      </c>
      <c r="C27" s="7">
        <f>VLOOKUP(A27,[1]笔试成绩!$A:$I,9,0)</f>
        <v>90</v>
      </c>
      <c r="D27" s="7">
        <v>45</v>
      </c>
      <c r="E27" s="7">
        <f>VLOOKUP(B27,[1]面试成绩登记!$B:$E,4,0)</f>
        <v>87</v>
      </c>
      <c r="F27" s="8">
        <v>34.8</v>
      </c>
      <c r="G27" s="7"/>
      <c r="H27" s="8">
        <v>79.8</v>
      </c>
      <c r="I27" s="7">
        <v>25</v>
      </c>
      <c r="J27" s="7"/>
    </row>
    <row r="28" s="1" customFormat="1" ht="18" customHeight="1" spans="1:10">
      <c r="A28" s="6" t="s">
        <v>62</v>
      </c>
      <c r="B28" s="7" t="s">
        <v>63</v>
      </c>
      <c r="C28" s="7">
        <f>VLOOKUP(A28,[1]笔试成绩!$A:$I,9,0)</f>
        <v>87</v>
      </c>
      <c r="D28" s="7">
        <v>43.5</v>
      </c>
      <c r="E28" s="7">
        <f>VLOOKUP(B28,[1]面试成绩登记!$B:$E,4,0)</f>
        <v>90</v>
      </c>
      <c r="F28" s="8">
        <v>36</v>
      </c>
      <c r="G28" s="7"/>
      <c r="H28" s="8">
        <v>79.5</v>
      </c>
      <c r="I28" s="7">
        <v>26</v>
      </c>
      <c r="J28" s="7"/>
    </row>
    <row r="29" s="1" customFormat="1" ht="18" customHeight="1" spans="1:10">
      <c r="A29" s="6" t="s">
        <v>64</v>
      </c>
      <c r="B29" s="7" t="s">
        <v>65</v>
      </c>
      <c r="C29" s="7">
        <f>VLOOKUP(A29,[1]笔试成绩!$A:$I,9,0)</f>
        <v>86</v>
      </c>
      <c r="D29" s="7">
        <v>43</v>
      </c>
      <c r="E29" s="7">
        <f>VLOOKUP(B29,[1]面试成绩登记!$B:$E,4,0)</f>
        <v>91</v>
      </c>
      <c r="F29" s="8">
        <v>36.4</v>
      </c>
      <c r="G29" s="7"/>
      <c r="H29" s="8">
        <v>79.4</v>
      </c>
      <c r="I29" s="7">
        <v>27</v>
      </c>
      <c r="J29" s="7"/>
    </row>
    <row r="30" s="1" customFormat="1" ht="18" customHeight="1" spans="1:10">
      <c r="A30" s="6" t="s">
        <v>66</v>
      </c>
      <c r="B30" s="7" t="s">
        <v>67</v>
      </c>
      <c r="C30" s="7">
        <f>VLOOKUP(A30,[1]笔试成绩!$A:$I,9,0)</f>
        <v>84</v>
      </c>
      <c r="D30" s="7">
        <v>42</v>
      </c>
      <c r="E30" s="7">
        <f>VLOOKUP(B30,[1]面试成绩登记!$B:$E,4,0)</f>
        <v>93.33</v>
      </c>
      <c r="F30" s="8">
        <v>37.332</v>
      </c>
      <c r="G30" s="7"/>
      <c r="H30" s="8">
        <v>79.332</v>
      </c>
      <c r="I30" s="7">
        <v>28</v>
      </c>
      <c r="J30" s="7"/>
    </row>
    <row r="31" s="1" customFormat="1" ht="18" customHeight="1" spans="1:10">
      <c r="A31" s="6" t="s">
        <v>68</v>
      </c>
      <c r="B31" s="7" t="s">
        <v>69</v>
      </c>
      <c r="C31" s="7">
        <f>VLOOKUP(A31,[1]笔试成绩!$A:$I,9,0)</f>
        <v>96</v>
      </c>
      <c r="D31" s="7">
        <v>48</v>
      </c>
      <c r="E31" s="7">
        <f>VLOOKUP(B31,[1]面试成绩登记!$B:$E,4,0)</f>
        <v>77</v>
      </c>
      <c r="F31" s="8">
        <v>30.8</v>
      </c>
      <c r="G31" s="7"/>
      <c r="H31" s="8">
        <v>78.8</v>
      </c>
      <c r="I31" s="7">
        <v>29</v>
      </c>
      <c r="J31" s="7"/>
    </row>
    <row r="32" s="1" customFormat="1" ht="18" customHeight="1" spans="1:10">
      <c r="A32" s="6" t="s">
        <v>70</v>
      </c>
      <c r="B32" s="7" t="s">
        <v>71</v>
      </c>
      <c r="C32" s="7">
        <f>VLOOKUP(A32,[1]笔试成绩!$A:$I,9,0)</f>
        <v>89</v>
      </c>
      <c r="D32" s="7">
        <v>44.5</v>
      </c>
      <c r="E32" s="7">
        <f>VLOOKUP(B32,[1]面试成绩登记!$B:$E,4,0)</f>
        <v>85.67</v>
      </c>
      <c r="F32" s="8">
        <v>34.268</v>
      </c>
      <c r="G32" s="7"/>
      <c r="H32" s="8">
        <v>78.768</v>
      </c>
      <c r="I32" s="7">
        <v>30</v>
      </c>
      <c r="J32" s="7"/>
    </row>
    <row r="33" s="1" customFormat="1" ht="18" customHeight="1" spans="1:10">
      <c r="A33" s="6" t="s">
        <v>72</v>
      </c>
      <c r="B33" s="7" t="s">
        <v>73</v>
      </c>
      <c r="C33" s="7">
        <f>VLOOKUP(A33,[1]笔试成绩!$A:$I,9,0)</f>
        <v>85</v>
      </c>
      <c r="D33" s="7">
        <v>42.5</v>
      </c>
      <c r="E33" s="7">
        <f>VLOOKUP(B33,[1]面试成绩登记!$B:$E,4,0)</f>
        <v>89.67</v>
      </c>
      <c r="F33" s="8">
        <v>35.868</v>
      </c>
      <c r="G33" s="7"/>
      <c r="H33" s="8">
        <v>78.368</v>
      </c>
      <c r="I33" s="7">
        <v>31</v>
      </c>
      <c r="J33" s="7"/>
    </row>
    <row r="34" s="1" customFormat="1" ht="18" customHeight="1" spans="1:10">
      <c r="A34" s="6" t="s">
        <v>74</v>
      </c>
      <c r="B34" s="7" t="s">
        <v>75</v>
      </c>
      <c r="C34" s="7">
        <f>VLOOKUP(A34,[1]笔试成绩!$A:$I,9,0)</f>
        <v>90</v>
      </c>
      <c r="D34" s="7">
        <v>45</v>
      </c>
      <c r="E34" s="7">
        <f>VLOOKUP(B34,[1]面试成绩登记!$B:$E,4,0)</f>
        <v>83.33</v>
      </c>
      <c r="F34" s="8">
        <v>33.332</v>
      </c>
      <c r="G34" s="7"/>
      <c r="H34" s="8">
        <v>78.332</v>
      </c>
      <c r="I34" s="7">
        <v>32</v>
      </c>
      <c r="J34" s="7"/>
    </row>
    <row r="35" s="1" customFormat="1" ht="18" customHeight="1" spans="1:10">
      <c r="A35" s="6" t="s">
        <v>76</v>
      </c>
      <c r="B35" s="7" t="s">
        <v>77</v>
      </c>
      <c r="C35" s="7">
        <f>VLOOKUP(A35,[1]笔试成绩!$A:$I,9,0)</f>
        <v>85</v>
      </c>
      <c r="D35" s="7">
        <v>42.5</v>
      </c>
      <c r="E35" s="7">
        <f>VLOOKUP(B35,[1]面试成绩登记!$B:$E,4,0)</f>
        <v>88.33</v>
      </c>
      <c r="F35" s="8">
        <v>35.332</v>
      </c>
      <c r="G35" s="7"/>
      <c r="H35" s="8">
        <v>77.832</v>
      </c>
      <c r="I35" s="7">
        <v>33</v>
      </c>
      <c r="J35" s="7"/>
    </row>
    <row r="36" s="1" customFormat="1" ht="18" customHeight="1" spans="1:10">
      <c r="A36" s="6" t="s">
        <v>78</v>
      </c>
      <c r="B36" s="7" t="s">
        <v>79</v>
      </c>
      <c r="C36" s="7">
        <f>VLOOKUP(A36,[1]笔试成绩!$A:$I,9,0)</f>
        <v>81</v>
      </c>
      <c r="D36" s="7">
        <v>40.5</v>
      </c>
      <c r="E36" s="7">
        <f>VLOOKUP(B36,[1]面试成绩登记!$B:$E,4,0)</f>
        <v>93.33</v>
      </c>
      <c r="F36" s="8">
        <v>37.332</v>
      </c>
      <c r="G36" s="7"/>
      <c r="H36" s="8">
        <v>77.832</v>
      </c>
      <c r="I36" s="7">
        <v>34</v>
      </c>
      <c r="J36" s="7"/>
    </row>
    <row r="37" s="1" customFormat="1" ht="18" customHeight="1" spans="1:10">
      <c r="A37" s="6" t="s">
        <v>80</v>
      </c>
      <c r="B37" s="7" t="s">
        <v>81</v>
      </c>
      <c r="C37" s="7">
        <f>VLOOKUP(A37,[1]笔试成绩!$A:$I,9,0)</f>
        <v>84</v>
      </c>
      <c r="D37" s="7">
        <v>42</v>
      </c>
      <c r="E37" s="7">
        <f>VLOOKUP(B37,[1]面试成绩登记!$B:$E,4,0)</f>
        <v>88.67</v>
      </c>
      <c r="F37" s="8">
        <v>35.468</v>
      </c>
      <c r="G37" s="7"/>
      <c r="H37" s="8">
        <v>77.468</v>
      </c>
      <c r="I37" s="7">
        <v>35</v>
      </c>
      <c r="J37" s="7"/>
    </row>
    <row r="38" s="1" customFormat="1" ht="18" customHeight="1" spans="1:10">
      <c r="A38" s="6" t="s">
        <v>82</v>
      </c>
      <c r="B38" s="7" t="s">
        <v>83</v>
      </c>
      <c r="C38" s="7">
        <f>VLOOKUP(A38,[1]笔试成绩!$A:$I,9,0)</f>
        <v>85</v>
      </c>
      <c r="D38" s="7">
        <v>42.5</v>
      </c>
      <c r="E38" s="7">
        <f>VLOOKUP(B38,[1]面试成绩登记!$B:$E,4,0)</f>
        <v>87.33</v>
      </c>
      <c r="F38" s="8">
        <v>34.932</v>
      </c>
      <c r="G38" s="7"/>
      <c r="H38" s="8">
        <v>77.432</v>
      </c>
      <c r="I38" s="7">
        <v>36</v>
      </c>
      <c r="J38" s="7"/>
    </row>
    <row r="39" s="1" customFormat="1" ht="18" customHeight="1" spans="1:10">
      <c r="A39" s="6" t="s">
        <v>84</v>
      </c>
      <c r="B39" s="7" t="s">
        <v>85</v>
      </c>
      <c r="C39" s="7">
        <f>VLOOKUP(A39,[1]笔试成绩!$A:$I,9,0)</f>
        <v>87</v>
      </c>
      <c r="D39" s="7">
        <v>43.5</v>
      </c>
      <c r="E39" s="7">
        <f>VLOOKUP(B39,[1]面试成绩登记!$B:$E,4,0)</f>
        <v>84</v>
      </c>
      <c r="F39" s="8">
        <v>33.6</v>
      </c>
      <c r="G39" s="7"/>
      <c r="H39" s="8">
        <v>77.1</v>
      </c>
      <c r="I39" s="7">
        <v>37</v>
      </c>
      <c r="J39" s="7"/>
    </row>
    <row r="40" s="1" customFormat="1" ht="18" customHeight="1" spans="1:10">
      <c r="A40" s="6" t="s">
        <v>86</v>
      </c>
      <c r="B40" s="7" t="s">
        <v>87</v>
      </c>
      <c r="C40" s="7">
        <f>VLOOKUP(A40,[1]笔试成绩!$A:$I,9,0)</f>
        <v>83</v>
      </c>
      <c r="D40" s="7">
        <v>41.5</v>
      </c>
      <c r="E40" s="7">
        <f>VLOOKUP(B40,[1]面试成绩登记!$B:$E,4,0)</f>
        <v>89</v>
      </c>
      <c r="F40" s="8">
        <v>35.6</v>
      </c>
      <c r="G40" s="7"/>
      <c r="H40" s="8">
        <v>77.1</v>
      </c>
      <c r="I40" s="7">
        <v>38</v>
      </c>
      <c r="J40" s="7"/>
    </row>
    <row r="41" s="1" customFormat="1" ht="18" customHeight="1" spans="1:10">
      <c r="A41" s="6" t="s">
        <v>88</v>
      </c>
      <c r="B41" s="7" t="s">
        <v>25</v>
      </c>
      <c r="C41" s="7">
        <f>VLOOKUP(A41,[1]笔试成绩!$A:$I,9,0)</f>
        <v>83</v>
      </c>
      <c r="D41" s="7">
        <v>41.5</v>
      </c>
      <c r="E41" s="7">
        <v>89</v>
      </c>
      <c r="F41" s="8">
        <v>35.6</v>
      </c>
      <c r="G41" s="7"/>
      <c r="H41" s="8">
        <v>77.1</v>
      </c>
      <c r="I41" s="7">
        <v>39</v>
      </c>
      <c r="J41" s="7"/>
    </row>
    <row r="42" s="1" customFormat="1" ht="18" customHeight="1" spans="1:10">
      <c r="A42" s="6" t="s">
        <v>89</v>
      </c>
      <c r="B42" s="7" t="s">
        <v>90</v>
      </c>
      <c r="C42" s="7">
        <f>VLOOKUP(A42,[1]笔试成绩!$A:$I,9,0)</f>
        <v>82</v>
      </c>
      <c r="D42" s="7">
        <v>41</v>
      </c>
      <c r="E42" s="7">
        <f>VLOOKUP(B42,[1]面试成绩登记!$B:$E,4,0)</f>
        <v>89.33</v>
      </c>
      <c r="F42" s="8">
        <v>35.732</v>
      </c>
      <c r="G42" s="7"/>
      <c r="H42" s="8">
        <v>76.732</v>
      </c>
      <c r="I42" s="7">
        <v>40</v>
      </c>
      <c r="J42" s="7"/>
    </row>
    <row r="43" s="1" customFormat="1" ht="18" customHeight="1" spans="1:10">
      <c r="A43" s="6" t="s">
        <v>91</v>
      </c>
      <c r="B43" s="7" t="s">
        <v>92</v>
      </c>
      <c r="C43" s="7">
        <f>VLOOKUP(A43,[1]笔试成绩!$A:$I,9,0)</f>
        <v>79</v>
      </c>
      <c r="D43" s="7">
        <v>39.5</v>
      </c>
      <c r="E43" s="7">
        <f>VLOOKUP(B43,[1]面试成绩登记!$B:$E,4,0)</f>
        <v>92.33</v>
      </c>
      <c r="F43" s="8">
        <v>36.932</v>
      </c>
      <c r="G43" s="7"/>
      <c r="H43" s="8">
        <v>76.432</v>
      </c>
      <c r="I43" s="7">
        <v>41</v>
      </c>
      <c r="J43" s="7"/>
    </row>
    <row r="44" s="1" customFormat="1" ht="18" customHeight="1" spans="1:10">
      <c r="A44" s="6" t="s">
        <v>93</v>
      </c>
      <c r="B44" s="7" t="s">
        <v>94</v>
      </c>
      <c r="C44" s="7">
        <f>VLOOKUP(A44,[1]笔试成绩!$A:$I,9,0)</f>
        <v>85</v>
      </c>
      <c r="D44" s="7">
        <v>42.5</v>
      </c>
      <c r="E44" s="7">
        <f>VLOOKUP(B44,[1]面试成绩登记!$B:$E,4,0)</f>
        <v>84.33</v>
      </c>
      <c r="F44" s="8">
        <v>33.732</v>
      </c>
      <c r="G44" s="7"/>
      <c r="H44" s="8">
        <v>76.232</v>
      </c>
      <c r="I44" s="7">
        <v>42</v>
      </c>
      <c r="J44" s="7"/>
    </row>
    <row r="45" s="1" customFormat="1" ht="18" customHeight="1" spans="1:10">
      <c r="A45" s="6" t="s">
        <v>95</v>
      </c>
      <c r="B45" s="7" t="s">
        <v>96</v>
      </c>
      <c r="C45" s="7">
        <f>VLOOKUP(A45,[1]笔试成绩!$A:$I,9,0)</f>
        <v>83</v>
      </c>
      <c r="D45" s="7">
        <v>41.5</v>
      </c>
      <c r="E45" s="7">
        <f>VLOOKUP(B45,[1]面试成绩登记!$B:$E,4,0)</f>
        <v>86.67</v>
      </c>
      <c r="F45" s="8">
        <v>34.668</v>
      </c>
      <c r="G45" s="7"/>
      <c r="H45" s="8">
        <v>76.168</v>
      </c>
      <c r="I45" s="7">
        <v>43</v>
      </c>
      <c r="J45" s="7"/>
    </row>
    <row r="46" s="1" customFormat="1" ht="18" customHeight="1" spans="1:10">
      <c r="A46" s="6" t="s">
        <v>97</v>
      </c>
      <c r="B46" s="7" t="s">
        <v>98</v>
      </c>
      <c r="C46" s="7">
        <f>VLOOKUP(A46,[1]笔试成绩!$A:$I,9,0)</f>
        <v>82</v>
      </c>
      <c r="D46" s="7">
        <v>41</v>
      </c>
      <c r="E46" s="7">
        <f>VLOOKUP(B46,[1]面试成绩登记!$B:$E,4,0)</f>
        <v>87.67</v>
      </c>
      <c r="F46" s="8">
        <v>35.068</v>
      </c>
      <c r="G46" s="7"/>
      <c r="H46" s="8">
        <v>76.068</v>
      </c>
      <c r="I46" s="7">
        <v>44</v>
      </c>
      <c r="J46" s="7"/>
    </row>
    <row r="47" s="1" customFormat="1" ht="18" customHeight="1" spans="1:10">
      <c r="A47" s="6" t="s">
        <v>99</v>
      </c>
      <c r="B47" s="7" t="s">
        <v>100</v>
      </c>
      <c r="C47" s="7">
        <f>VLOOKUP(A47,[1]笔试成绩!$A:$I,9,0)</f>
        <v>77</v>
      </c>
      <c r="D47" s="7">
        <v>38.5</v>
      </c>
      <c r="E47" s="7">
        <f>VLOOKUP(B47,[1]面试成绩登记!$B:$E,4,0)</f>
        <v>91.67</v>
      </c>
      <c r="F47" s="8">
        <v>36.668</v>
      </c>
      <c r="G47" s="7"/>
      <c r="H47" s="8">
        <v>75.168</v>
      </c>
      <c r="I47" s="7">
        <v>45</v>
      </c>
      <c r="J47" s="7"/>
    </row>
    <row r="48" s="1" customFormat="1" ht="18" customHeight="1" spans="1:10">
      <c r="A48" s="6" t="s">
        <v>101</v>
      </c>
      <c r="B48" s="7" t="s">
        <v>102</v>
      </c>
      <c r="C48" s="7">
        <f>VLOOKUP(A48,[1]笔试成绩!$A:$I,9,0)</f>
        <v>79</v>
      </c>
      <c r="D48" s="7">
        <v>39.5</v>
      </c>
      <c r="E48" s="7">
        <f>VLOOKUP(B48,[1]面试成绩登记!$B:$E,4,0)</f>
        <v>89</v>
      </c>
      <c r="F48" s="8">
        <v>35.6</v>
      </c>
      <c r="G48" s="7"/>
      <c r="H48" s="8">
        <v>75.1</v>
      </c>
      <c r="I48" s="7">
        <v>46</v>
      </c>
      <c r="J48" s="7"/>
    </row>
    <row r="49" s="1" customFormat="1" ht="18" customHeight="1" spans="1:10">
      <c r="A49" s="6" t="s">
        <v>103</v>
      </c>
      <c r="B49" s="7" t="s">
        <v>104</v>
      </c>
      <c r="C49" s="7">
        <f>VLOOKUP(A49,[1]笔试成绩!$A:$I,9,0)</f>
        <v>78</v>
      </c>
      <c r="D49" s="7">
        <v>39</v>
      </c>
      <c r="E49" s="7">
        <f>VLOOKUP(B49,[1]面试成绩登记!$B:$E,4,0)</f>
        <v>89.67</v>
      </c>
      <c r="F49" s="8">
        <v>35.868</v>
      </c>
      <c r="G49" s="7"/>
      <c r="H49" s="8">
        <v>74.868</v>
      </c>
      <c r="I49" s="7">
        <v>47</v>
      </c>
      <c r="J49" s="7"/>
    </row>
    <row r="50" s="1" customFormat="1" ht="18" customHeight="1" spans="1:10">
      <c r="A50" s="6" t="s">
        <v>105</v>
      </c>
      <c r="B50" s="7" t="s">
        <v>106</v>
      </c>
      <c r="C50" s="7">
        <f>VLOOKUP(A50,[1]笔试成绩!$A:$I,9,0)</f>
        <v>80</v>
      </c>
      <c r="D50" s="7">
        <v>40</v>
      </c>
      <c r="E50" s="7">
        <f>VLOOKUP(B50,[1]面试成绩登记!$B:$E,4,0)</f>
        <v>87</v>
      </c>
      <c r="F50" s="8">
        <v>34.8</v>
      </c>
      <c r="G50" s="7"/>
      <c r="H50" s="8">
        <v>74.8</v>
      </c>
      <c r="I50" s="7">
        <v>48</v>
      </c>
      <c r="J50" s="7"/>
    </row>
    <row r="51" s="1" customFormat="1" ht="18" customHeight="1" spans="1:10">
      <c r="A51" s="6" t="s">
        <v>107</v>
      </c>
      <c r="B51" s="7" t="s">
        <v>108</v>
      </c>
      <c r="C51" s="7">
        <f>VLOOKUP(A51,[1]笔试成绩!$A:$I,9,0)</f>
        <v>77</v>
      </c>
      <c r="D51" s="7">
        <v>38.5</v>
      </c>
      <c r="E51" s="7">
        <f>VLOOKUP(B51,[1]面试成绩登记!$B:$E,4,0)</f>
        <v>90.67</v>
      </c>
      <c r="F51" s="8">
        <v>36.268</v>
      </c>
      <c r="G51" s="7"/>
      <c r="H51" s="8">
        <v>74.768</v>
      </c>
      <c r="I51" s="7">
        <v>49</v>
      </c>
      <c r="J51" s="7"/>
    </row>
    <row r="52" s="1" customFormat="1" ht="18" customHeight="1" spans="1:10">
      <c r="A52" s="6" t="s">
        <v>109</v>
      </c>
      <c r="B52" s="7" t="s">
        <v>110</v>
      </c>
      <c r="C52" s="7">
        <f>VLOOKUP(A52,[1]笔试成绩!$A:$I,9,0)</f>
        <v>81</v>
      </c>
      <c r="D52" s="7">
        <v>40.5</v>
      </c>
      <c r="E52" s="7">
        <f>VLOOKUP(B52,[1]面试成绩登记!$B:$E,4,0)</f>
        <v>85.67</v>
      </c>
      <c r="F52" s="8">
        <v>34.268</v>
      </c>
      <c r="G52" s="7"/>
      <c r="H52" s="8">
        <v>74.768</v>
      </c>
      <c r="I52" s="7">
        <v>50</v>
      </c>
      <c r="J52" s="7"/>
    </row>
    <row r="53" s="1" customFormat="1" ht="18" customHeight="1" spans="1:10">
      <c r="A53" s="6" t="s">
        <v>111</v>
      </c>
      <c r="B53" s="7" t="s">
        <v>112</v>
      </c>
      <c r="C53" s="7">
        <f>VLOOKUP(A53,[1]笔试成绩!$A:$I,9,0)</f>
        <v>80</v>
      </c>
      <c r="D53" s="7">
        <v>40</v>
      </c>
      <c r="E53" s="7">
        <f>VLOOKUP(B53,[1]面试成绩登记!$B:$E,4,0)</f>
        <v>86.67</v>
      </c>
      <c r="F53" s="8">
        <v>34.668</v>
      </c>
      <c r="G53" s="7"/>
      <c r="H53" s="8">
        <v>74.668</v>
      </c>
      <c r="I53" s="7">
        <v>51</v>
      </c>
      <c r="J53" s="7"/>
    </row>
    <row r="54" s="1" customFormat="1" ht="18" customHeight="1" spans="1:10">
      <c r="A54" s="6" t="s">
        <v>113</v>
      </c>
      <c r="B54" s="7" t="s">
        <v>114</v>
      </c>
      <c r="C54" s="7">
        <f>VLOOKUP(A54,[1]笔试成绩!$A:$I,9,0)</f>
        <v>78</v>
      </c>
      <c r="D54" s="7">
        <v>39</v>
      </c>
      <c r="E54" s="7">
        <f>VLOOKUP(B54,[1]面试成绩登记!$B:$E,4,0)</f>
        <v>89</v>
      </c>
      <c r="F54" s="8">
        <v>35.6</v>
      </c>
      <c r="G54" s="7"/>
      <c r="H54" s="8">
        <v>74.6</v>
      </c>
      <c r="I54" s="7">
        <v>52</v>
      </c>
      <c r="J54" s="7"/>
    </row>
    <row r="55" s="1" customFormat="1" ht="18" customHeight="1" spans="1:10">
      <c r="A55" s="6" t="s">
        <v>115</v>
      </c>
      <c r="B55" s="7" t="s">
        <v>116</v>
      </c>
      <c r="C55" s="7">
        <f>VLOOKUP(A55,[1]笔试成绩!$A:$I,9,0)</f>
        <v>80</v>
      </c>
      <c r="D55" s="7">
        <v>40</v>
      </c>
      <c r="E55" s="7">
        <f>VLOOKUP(B55,[1]面试成绩登记!$B:$E,4,0)</f>
        <v>86.33</v>
      </c>
      <c r="F55" s="8">
        <v>34.532</v>
      </c>
      <c r="G55" s="7"/>
      <c r="H55" s="8">
        <v>74.532</v>
      </c>
      <c r="I55" s="7">
        <v>53</v>
      </c>
      <c r="J55" s="7"/>
    </row>
    <row r="56" s="1" customFormat="1" ht="18" customHeight="1" spans="1:10">
      <c r="A56" s="6" t="s">
        <v>117</v>
      </c>
      <c r="B56" s="7" t="s">
        <v>118</v>
      </c>
      <c r="C56" s="7">
        <f>VLOOKUP(A56,[1]笔试成绩!$A:$I,9,0)</f>
        <v>80</v>
      </c>
      <c r="D56" s="7">
        <v>40</v>
      </c>
      <c r="E56" s="7">
        <f>VLOOKUP(B56,[1]面试成绩登记!$B:$E,4,0)</f>
        <v>85.67</v>
      </c>
      <c r="F56" s="8">
        <v>34.268</v>
      </c>
      <c r="G56" s="7"/>
      <c r="H56" s="8">
        <v>74.268</v>
      </c>
      <c r="I56" s="7">
        <v>54</v>
      </c>
      <c r="J56" s="7"/>
    </row>
    <row r="57" s="1" customFormat="1" ht="18" customHeight="1" spans="1:10">
      <c r="A57" s="6" t="s">
        <v>119</v>
      </c>
      <c r="B57" s="7" t="s">
        <v>120</v>
      </c>
      <c r="C57" s="7">
        <f>VLOOKUP(A57,[1]笔试成绩!$A:$I,9,0)</f>
        <v>76</v>
      </c>
      <c r="D57" s="7">
        <v>38</v>
      </c>
      <c r="E57" s="7">
        <f>VLOOKUP(B57,[1]面试成绩登记!$B:$E,4,0)</f>
        <v>90.33</v>
      </c>
      <c r="F57" s="8">
        <v>36.132</v>
      </c>
      <c r="G57" s="7"/>
      <c r="H57" s="8">
        <v>74.132</v>
      </c>
      <c r="I57" s="7">
        <v>55</v>
      </c>
      <c r="J57" s="7"/>
    </row>
    <row r="58" s="1" customFormat="1" ht="18" customHeight="1" spans="1:10">
      <c r="A58" s="6" t="s">
        <v>121</v>
      </c>
      <c r="B58" s="7" t="s">
        <v>122</v>
      </c>
      <c r="C58" s="7">
        <f>VLOOKUP(A58,[1]笔试成绩!$A:$I,9,0)</f>
        <v>78</v>
      </c>
      <c r="D58" s="7">
        <v>39</v>
      </c>
      <c r="E58" s="7">
        <f>VLOOKUP(B58,[1]面试成绩登记!$B:$E,4,0)</f>
        <v>87.67</v>
      </c>
      <c r="F58" s="8">
        <v>35.068</v>
      </c>
      <c r="G58" s="7"/>
      <c r="H58" s="8">
        <v>74.068</v>
      </c>
      <c r="I58" s="7">
        <v>56</v>
      </c>
      <c r="J58" s="7"/>
    </row>
    <row r="59" s="1" customFormat="1" ht="18" customHeight="1" spans="1:10">
      <c r="A59" s="6" t="s">
        <v>123</v>
      </c>
      <c r="B59" s="7" t="s">
        <v>124</v>
      </c>
      <c r="C59" s="7">
        <f>VLOOKUP(A59,[1]笔试成绩!$A:$I,9,0)</f>
        <v>80</v>
      </c>
      <c r="D59" s="7">
        <v>40</v>
      </c>
      <c r="E59" s="7">
        <f>VLOOKUP(B59,[1]面试成绩登记!$B:$E,4,0)</f>
        <v>85</v>
      </c>
      <c r="F59" s="8">
        <v>34</v>
      </c>
      <c r="G59" s="7"/>
      <c r="H59" s="8">
        <v>74</v>
      </c>
      <c r="I59" s="7">
        <v>57</v>
      </c>
      <c r="J59" s="7"/>
    </row>
    <row r="60" s="1" customFormat="1" ht="18" customHeight="1" spans="1:10">
      <c r="A60" s="6" t="s">
        <v>125</v>
      </c>
      <c r="B60" s="7" t="s">
        <v>126</v>
      </c>
      <c r="C60" s="7">
        <f>VLOOKUP(A60,[1]笔试成绩!$A:$I,9,0)</f>
        <v>76</v>
      </c>
      <c r="D60" s="7">
        <v>38</v>
      </c>
      <c r="E60" s="7">
        <f>VLOOKUP(B60,[1]面试成绩登记!$B:$E,4,0)</f>
        <v>89.67</v>
      </c>
      <c r="F60" s="8">
        <v>35.868</v>
      </c>
      <c r="G60" s="7"/>
      <c r="H60" s="8">
        <v>73.868</v>
      </c>
      <c r="I60" s="7">
        <v>58</v>
      </c>
      <c r="J60" s="7"/>
    </row>
    <row r="61" s="1" customFormat="1" ht="18" customHeight="1" spans="1:10">
      <c r="A61" s="6" t="s">
        <v>127</v>
      </c>
      <c r="B61" s="7" t="s">
        <v>128</v>
      </c>
      <c r="C61" s="7">
        <f>VLOOKUP(A61,[1]笔试成绩!$A:$I,9,0)</f>
        <v>79</v>
      </c>
      <c r="D61" s="7">
        <v>39.5</v>
      </c>
      <c r="E61" s="7">
        <f>VLOOKUP(B61,[1]面试成绩登记!$B:$E,4,0)</f>
        <v>85.67</v>
      </c>
      <c r="F61" s="8">
        <v>34.268</v>
      </c>
      <c r="G61" s="7"/>
      <c r="H61" s="8">
        <v>73.768</v>
      </c>
      <c r="I61" s="7">
        <v>59</v>
      </c>
      <c r="J61" s="7"/>
    </row>
    <row r="62" s="1" customFormat="1" ht="18" customHeight="1" spans="1:10">
      <c r="A62" s="6" t="s">
        <v>129</v>
      </c>
      <c r="B62" s="7" t="s">
        <v>130</v>
      </c>
      <c r="C62" s="7">
        <f>VLOOKUP(A62,[1]笔试成绩!$A:$I,9,0)</f>
        <v>74</v>
      </c>
      <c r="D62" s="7">
        <v>37</v>
      </c>
      <c r="E62" s="7">
        <f>VLOOKUP(B62,[1]面试成绩登记!$B:$E,4,0)</f>
        <v>91.67</v>
      </c>
      <c r="F62" s="8">
        <v>36.668</v>
      </c>
      <c r="G62" s="7"/>
      <c r="H62" s="8">
        <v>73.668</v>
      </c>
      <c r="I62" s="7">
        <v>60</v>
      </c>
      <c r="J62" s="7"/>
    </row>
    <row r="63" s="1" customFormat="1" ht="18" customHeight="1" spans="1:10">
      <c r="A63" s="6" t="s">
        <v>131</v>
      </c>
      <c r="B63" s="7" t="s">
        <v>132</v>
      </c>
      <c r="C63" s="7">
        <f>VLOOKUP(A63,[1]笔试成绩!$A:$I,9,0)</f>
        <v>78</v>
      </c>
      <c r="D63" s="7">
        <v>39</v>
      </c>
      <c r="E63" s="7">
        <f>VLOOKUP(B63,[1]面试成绩登记!$B:$E,4,0)</f>
        <v>86</v>
      </c>
      <c r="F63" s="8">
        <v>34.4</v>
      </c>
      <c r="G63" s="7"/>
      <c r="H63" s="8">
        <v>73.4</v>
      </c>
      <c r="I63" s="7">
        <v>61</v>
      </c>
      <c r="J63" s="7"/>
    </row>
    <row r="64" s="1" customFormat="1" ht="18" customHeight="1" spans="1:10">
      <c r="A64" s="6" t="s">
        <v>133</v>
      </c>
      <c r="B64" s="7" t="s">
        <v>134</v>
      </c>
      <c r="C64" s="7">
        <f>VLOOKUP(A64,[1]笔试成绩!$A:$I,9,0)</f>
        <v>76</v>
      </c>
      <c r="D64" s="7">
        <v>38</v>
      </c>
      <c r="E64" s="7">
        <f>VLOOKUP(B64,[1]面试成绩登记!$B:$E,4,0)</f>
        <v>88.33</v>
      </c>
      <c r="F64" s="8">
        <v>35.332</v>
      </c>
      <c r="G64" s="7"/>
      <c r="H64" s="8">
        <v>73.332</v>
      </c>
      <c r="I64" s="7">
        <v>62</v>
      </c>
      <c r="J64" s="7"/>
    </row>
    <row r="65" s="1" customFormat="1" ht="18" customHeight="1" spans="1:10">
      <c r="A65" s="6" t="s">
        <v>135</v>
      </c>
      <c r="B65" s="7" t="s">
        <v>136</v>
      </c>
      <c r="C65" s="7">
        <f>VLOOKUP(A65,[1]笔试成绩!$A:$I,9,0)</f>
        <v>77</v>
      </c>
      <c r="D65" s="7">
        <v>38.5</v>
      </c>
      <c r="E65" s="7">
        <f>VLOOKUP(B65,[1]面试成绩登记!$B:$E,4,0)</f>
        <v>87</v>
      </c>
      <c r="F65" s="8">
        <v>34.8</v>
      </c>
      <c r="G65" s="7"/>
      <c r="H65" s="8">
        <v>73.3</v>
      </c>
      <c r="I65" s="7">
        <v>63</v>
      </c>
      <c r="J65" s="7"/>
    </row>
    <row r="66" s="1" customFormat="1" ht="18" customHeight="1" spans="1:10">
      <c r="A66" s="6" t="s">
        <v>137</v>
      </c>
      <c r="B66" s="7" t="s">
        <v>138</v>
      </c>
      <c r="C66" s="7">
        <f>VLOOKUP(A66,[1]笔试成绩!$A:$I,9,0)</f>
        <v>79</v>
      </c>
      <c r="D66" s="7">
        <v>39.5</v>
      </c>
      <c r="E66" s="7">
        <f>VLOOKUP(B66,[1]面试成绩登记!$B:$E,4,0)</f>
        <v>84.33</v>
      </c>
      <c r="F66" s="8">
        <v>33.732</v>
      </c>
      <c r="G66" s="7"/>
      <c r="H66" s="8">
        <v>73.232</v>
      </c>
      <c r="I66" s="7">
        <v>64</v>
      </c>
      <c r="J66" s="7"/>
    </row>
    <row r="67" s="1" customFormat="1" ht="18" customHeight="1" spans="1:10">
      <c r="A67" s="6" t="s">
        <v>139</v>
      </c>
      <c r="B67" s="7" t="s">
        <v>140</v>
      </c>
      <c r="C67" s="7">
        <f>VLOOKUP(A67,[1]笔试成绩!$A:$I,9,0)</f>
        <v>77</v>
      </c>
      <c r="D67" s="7">
        <v>38.5</v>
      </c>
      <c r="E67" s="7">
        <f>VLOOKUP(B67,[1]面试成绩登记!$B:$E,4,0)</f>
        <v>86.67</v>
      </c>
      <c r="F67" s="8">
        <v>34.668</v>
      </c>
      <c r="G67" s="7"/>
      <c r="H67" s="8">
        <v>73.168</v>
      </c>
      <c r="I67" s="7">
        <v>65</v>
      </c>
      <c r="J67" s="7"/>
    </row>
    <row r="68" s="1" customFormat="1" ht="18" customHeight="1" spans="1:10">
      <c r="A68" s="6" t="s">
        <v>141</v>
      </c>
      <c r="B68" s="7" t="s">
        <v>142</v>
      </c>
      <c r="C68" s="7">
        <f>VLOOKUP(A68,[1]笔试成绩!$A:$I,9,0)</f>
        <v>76</v>
      </c>
      <c r="D68" s="7">
        <v>38</v>
      </c>
      <c r="E68" s="7">
        <f>VLOOKUP(B68,[1]面试成绩登记!$B:$E,4,0)</f>
        <v>86.67</v>
      </c>
      <c r="F68" s="8">
        <v>34.668</v>
      </c>
      <c r="G68" s="7"/>
      <c r="H68" s="8">
        <v>72.668</v>
      </c>
      <c r="I68" s="7">
        <v>66</v>
      </c>
      <c r="J68" s="7"/>
    </row>
    <row r="69" s="1" customFormat="1" ht="18" customHeight="1" spans="1:10">
      <c r="A69" s="6" t="s">
        <v>143</v>
      </c>
      <c r="B69" s="7" t="s">
        <v>144</v>
      </c>
      <c r="C69" s="7">
        <f>VLOOKUP(A69,[1]笔试成绩!$A:$I,9,0)</f>
        <v>76</v>
      </c>
      <c r="D69" s="7">
        <v>38</v>
      </c>
      <c r="E69" s="7">
        <f>VLOOKUP(B69,[1]面试成绩登记!$B:$E,4,0)</f>
        <v>86.67</v>
      </c>
      <c r="F69" s="8">
        <v>34.668</v>
      </c>
      <c r="G69" s="7"/>
      <c r="H69" s="8">
        <v>72.668</v>
      </c>
      <c r="I69" s="7">
        <v>67</v>
      </c>
      <c r="J69" s="7"/>
    </row>
    <row r="70" s="1" customFormat="1" ht="18" customHeight="1" spans="1:10">
      <c r="A70" s="6" t="s">
        <v>145</v>
      </c>
      <c r="B70" s="7" t="s">
        <v>146</v>
      </c>
      <c r="C70" s="7">
        <f>VLOOKUP(A70,[1]笔试成绩!$A:$I,9,0)</f>
        <v>74</v>
      </c>
      <c r="D70" s="7">
        <v>37</v>
      </c>
      <c r="E70" s="7">
        <f>VLOOKUP(B70,[1]面试成绩登记!$B:$E,4,0)</f>
        <v>88.63</v>
      </c>
      <c r="F70" s="8">
        <v>35.452</v>
      </c>
      <c r="G70" s="7"/>
      <c r="H70" s="8">
        <v>72.452</v>
      </c>
      <c r="I70" s="7">
        <v>68</v>
      </c>
      <c r="J70" s="7"/>
    </row>
    <row r="71" s="1" customFormat="1" ht="18" customHeight="1" spans="1:10">
      <c r="A71" s="6" t="s">
        <v>147</v>
      </c>
      <c r="B71" s="7" t="s">
        <v>148</v>
      </c>
      <c r="C71" s="7">
        <f>VLOOKUP(A71,[1]笔试成绩!$A:$I,9,0)</f>
        <v>78</v>
      </c>
      <c r="D71" s="7">
        <v>39</v>
      </c>
      <c r="E71" s="7">
        <f>VLOOKUP(B71,[1]面试成绩登记!$B:$E,4,0)</f>
        <v>82.33</v>
      </c>
      <c r="F71" s="8">
        <v>32.932</v>
      </c>
      <c r="G71" s="7"/>
      <c r="H71" s="8">
        <v>71.932</v>
      </c>
      <c r="I71" s="7">
        <v>69</v>
      </c>
      <c r="J71" s="7"/>
    </row>
    <row r="72" s="1" customFormat="1" ht="18" customHeight="1" spans="1:10">
      <c r="A72" s="6" t="s">
        <v>149</v>
      </c>
      <c r="B72" s="7" t="s">
        <v>150</v>
      </c>
      <c r="C72" s="7">
        <f>VLOOKUP(A72,[1]笔试成绩!$A:$I,9,0)</f>
        <v>70</v>
      </c>
      <c r="D72" s="7">
        <v>35</v>
      </c>
      <c r="E72" s="7">
        <f>VLOOKUP(B72,[1]面试成绩登记!$B:$E,4,0)</f>
        <v>89</v>
      </c>
      <c r="F72" s="8">
        <v>35.6</v>
      </c>
      <c r="G72" s="7"/>
      <c r="H72" s="8">
        <v>70.6</v>
      </c>
      <c r="I72" s="7">
        <v>70</v>
      </c>
      <c r="J72" s="7"/>
    </row>
    <row r="73" s="1" customFormat="1" ht="18" customHeight="1" spans="1:10">
      <c r="A73" s="6" t="s">
        <v>151</v>
      </c>
      <c r="B73" s="7" t="s">
        <v>152</v>
      </c>
      <c r="C73" s="7">
        <f>VLOOKUP(A73,[1]笔试成绩!$A:$I,9,0)</f>
        <v>72</v>
      </c>
      <c r="D73" s="7">
        <v>36</v>
      </c>
      <c r="E73" s="7">
        <f>VLOOKUP(B73,[1]面试成绩登记!$B:$E,4,0)</f>
        <v>86.33</v>
      </c>
      <c r="F73" s="8">
        <v>34.532</v>
      </c>
      <c r="G73" s="7"/>
      <c r="H73" s="8">
        <v>70.532</v>
      </c>
      <c r="I73" s="7">
        <v>71</v>
      </c>
      <c r="J73" s="7"/>
    </row>
    <row r="74" s="1" customFormat="1" ht="18" customHeight="1" spans="1:10">
      <c r="A74" s="6" t="s">
        <v>153</v>
      </c>
      <c r="B74" s="7" t="s">
        <v>154</v>
      </c>
      <c r="C74" s="7">
        <f>VLOOKUP(A74,[1]笔试成绩!$A:$I,9,0)</f>
        <v>66</v>
      </c>
      <c r="D74" s="7">
        <v>33</v>
      </c>
      <c r="E74" s="7">
        <f>VLOOKUP(B74,[1]面试成绩登记!$B:$E,4,0)</f>
        <v>93.33</v>
      </c>
      <c r="F74" s="8">
        <v>37.332</v>
      </c>
      <c r="G74" s="7"/>
      <c r="H74" s="8">
        <v>70.332</v>
      </c>
      <c r="I74" s="7">
        <v>72</v>
      </c>
      <c r="J74" s="7"/>
    </row>
    <row r="75" s="1" customFormat="1" ht="18" customHeight="1" spans="1:10">
      <c r="A75" s="6" t="s">
        <v>155</v>
      </c>
      <c r="B75" s="7" t="s">
        <v>156</v>
      </c>
      <c r="C75" s="7">
        <f>VLOOKUP(A75,[1]笔试成绩!$A:$I,9,0)</f>
        <v>71</v>
      </c>
      <c r="D75" s="7">
        <v>35.5</v>
      </c>
      <c r="E75" s="7">
        <f>VLOOKUP(B75,[1]面试成绩登记!$B:$E,4,0)</f>
        <v>87</v>
      </c>
      <c r="F75" s="8">
        <v>34.8</v>
      </c>
      <c r="G75" s="7"/>
      <c r="H75" s="8">
        <v>70.3</v>
      </c>
      <c r="I75" s="7">
        <v>73</v>
      </c>
      <c r="J75" s="7"/>
    </row>
    <row r="76" s="1" customFormat="1" ht="18" customHeight="1" spans="1:10">
      <c r="A76" s="6" t="s">
        <v>157</v>
      </c>
      <c r="B76" s="7" t="s">
        <v>158</v>
      </c>
      <c r="C76" s="7">
        <f>VLOOKUP(A76,[1]笔试成绩!$A:$I,9,0)</f>
        <v>68</v>
      </c>
      <c r="D76" s="7">
        <v>34</v>
      </c>
      <c r="E76" s="7">
        <f>VLOOKUP(B76,[1]面试成绩登记!$B:$E,4,0)</f>
        <v>89.67</v>
      </c>
      <c r="F76" s="8">
        <v>35.868</v>
      </c>
      <c r="G76" s="7"/>
      <c r="H76" s="8">
        <v>69.868</v>
      </c>
      <c r="I76" s="7">
        <v>74</v>
      </c>
      <c r="J76" s="7"/>
    </row>
    <row r="77" s="1" customFormat="1" ht="18" customHeight="1" spans="1:10">
      <c r="A77" s="6" t="s">
        <v>159</v>
      </c>
      <c r="B77" s="7" t="s">
        <v>160</v>
      </c>
      <c r="C77" s="7">
        <f>VLOOKUP(A77,[1]笔试成绩!$A:$I,9,0)</f>
        <v>70</v>
      </c>
      <c r="D77" s="7">
        <v>35</v>
      </c>
      <c r="E77" s="7">
        <f>VLOOKUP(B77,[1]面试成绩登记!$B:$E,4,0)</f>
        <v>87</v>
      </c>
      <c r="F77" s="8">
        <v>34.8</v>
      </c>
      <c r="G77" s="7"/>
      <c r="H77" s="8">
        <v>69.8</v>
      </c>
      <c r="I77" s="7">
        <v>75</v>
      </c>
      <c r="J77" s="7"/>
    </row>
    <row r="78" s="1" customFormat="1" ht="18" customHeight="1" spans="1:10">
      <c r="A78" s="6" t="s">
        <v>161</v>
      </c>
      <c r="B78" s="7" t="s">
        <v>162</v>
      </c>
      <c r="C78" s="7">
        <f>VLOOKUP(A78,[1]笔试成绩!$A:$I,9,0)</f>
        <v>70</v>
      </c>
      <c r="D78" s="7">
        <v>35</v>
      </c>
      <c r="E78" s="7">
        <f>VLOOKUP(B78,[1]面试成绩登记!$B:$E,4,0)</f>
        <v>87</v>
      </c>
      <c r="F78" s="8">
        <v>34.8</v>
      </c>
      <c r="G78" s="7"/>
      <c r="H78" s="8">
        <v>69.8</v>
      </c>
      <c r="I78" s="7">
        <v>76</v>
      </c>
      <c r="J78" s="7"/>
    </row>
    <row r="79" s="1" customFormat="1" ht="18" customHeight="1" spans="1:10">
      <c r="A79" s="6" t="s">
        <v>163</v>
      </c>
      <c r="B79" s="7" t="s">
        <v>164</v>
      </c>
      <c r="C79" s="7">
        <f>VLOOKUP(A79,[1]笔试成绩!$A:$I,9,0)</f>
        <v>66</v>
      </c>
      <c r="D79" s="7">
        <v>33</v>
      </c>
      <c r="E79" s="7">
        <f>VLOOKUP(B79,[1]面试成绩登记!$B:$E,4,0)</f>
        <v>87.67</v>
      </c>
      <c r="F79" s="8">
        <v>35.068</v>
      </c>
      <c r="G79" s="7"/>
      <c r="H79" s="8">
        <v>68.068</v>
      </c>
      <c r="I79" s="7">
        <v>77</v>
      </c>
      <c r="J79" s="7"/>
    </row>
    <row r="80" s="1" customFormat="1" ht="18" customHeight="1" spans="1:10">
      <c r="A80" s="6" t="s">
        <v>165</v>
      </c>
      <c r="B80" s="7" t="s">
        <v>166</v>
      </c>
      <c r="C80" s="7">
        <f>VLOOKUP(A80,[1]笔试成绩!$A:$I,9,0)</f>
        <v>69</v>
      </c>
      <c r="D80" s="7">
        <v>34.5</v>
      </c>
      <c r="E80" s="7">
        <f>VLOOKUP(B80,[1]面试成绩登记!$B:$E,4,0)</f>
        <v>82</v>
      </c>
      <c r="F80" s="8">
        <v>32.8</v>
      </c>
      <c r="G80" s="7"/>
      <c r="H80" s="8">
        <v>67.3</v>
      </c>
      <c r="I80" s="7">
        <v>78</v>
      </c>
      <c r="J80" s="7"/>
    </row>
    <row r="81" s="1" customFormat="1" ht="18" customHeight="1" spans="1:10">
      <c r="A81" s="6" t="s">
        <v>167</v>
      </c>
      <c r="B81" s="7" t="s">
        <v>168</v>
      </c>
      <c r="C81" s="7">
        <f>VLOOKUP(A81,[1]笔试成绩!$A:$I,9,0)</f>
        <v>63</v>
      </c>
      <c r="D81" s="7">
        <v>31.5</v>
      </c>
      <c r="E81" s="7">
        <f>VLOOKUP(B81,[1]面试成绩登记!$B:$E,4,0)</f>
        <v>89.33</v>
      </c>
      <c r="F81" s="8">
        <v>35.732</v>
      </c>
      <c r="G81" s="7"/>
      <c r="H81" s="8">
        <v>67.232</v>
      </c>
      <c r="I81" s="7">
        <v>79</v>
      </c>
      <c r="J81" s="7"/>
    </row>
    <row r="82" s="1" customFormat="1" ht="18" customHeight="1" spans="1:10">
      <c r="A82" s="6" t="s">
        <v>169</v>
      </c>
      <c r="B82" s="7" t="s">
        <v>170</v>
      </c>
      <c r="C82" s="7">
        <f>VLOOKUP(A82,[1]笔试成绩!$A:$I,9,0)</f>
        <v>60</v>
      </c>
      <c r="D82" s="7">
        <v>30</v>
      </c>
      <c r="E82" s="7">
        <f>VLOOKUP(B82,[1]面试成绩登记!$B:$E,4,0)</f>
        <v>91.67</v>
      </c>
      <c r="F82" s="8">
        <v>36.668</v>
      </c>
      <c r="G82" s="7"/>
      <c r="H82" s="8">
        <v>66.668</v>
      </c>
      <c r="I82" s="7">
        <v>80</v>
      </c>
      <c r="J82" s="7"/>
    </row>
    <row r="83" s="1" customFormat="1" ht="18" customHeight="1" spans="1:10">
      <c r="A83" s="6" t="s">
        <v>171</v>
      </c>
      <c r="B83" s="7" t="s">
        <v>172</v>
      </c>
      <c r="C83" s="7">
        <f>VLOOKUP(A83,[1]笔试成绩!$A:$I,9,0)</f>
        <v>64</v>
      </c>
      <c r="D83" s="7">
        <v>32</v>
      </c>
      <c r="E83" s="7">
        <f>VLOOKUP(B83,[1]面试成绩登记!$B:$E,4,0)</f>
        <v>85.33</v>
      </c>
      <c r="F83" s="8">
        <v>34.132</v>
      </c>
      <c r="G83" s="7"/>
      <c r="H83" s="8">
        <v>66.132</v>
      </c>
      <c r="I83" s="7">
        <v>81</v>
      </c>
      <c r="J83" s="7"/>
    </row>
    <row r="84" s="1" customFormat="1" ht="18" customHeight="1" spans="1:10">
      <c r="A84" s="6" t="s">
        <v>173</v>
      </c>
      <c r="B84" s="7" t="s">
        <v>174</v>
      </c>
      <c r="C84" s="7">
        <f>VLOOKUP(A84,[1]笔试成绩!$A:$I,9,0)</f>
        <v>61</v>
      </c>
      <c r="D84" s="7">
        <v>30.5</v>
      </c>
      <c r="E84" s="7">
        <f>VLOOKUP(B84,[1]面试成绩登记!$B:$E,4,0)</f>
        <v>88</v>
      </c>
      <c r="F84" s="8">
        <v>35.2</v>
      </c>
      <c r="G84" s="7"/>
      <c r="H84" s="8">
        <v>65.7</v>
      </c>
      <c r="I84" s="7">
        <v>82</v>
      </c>
      <c r="J84" s="7"/>
    </row>
    <row r="85" s="1" customFormat="1" ht="18" customHeight="1" spans="1:10">
      <c r="A85" s="6" t="s">
        <v>175</v>
      </c>
      <c r="B85" s="7" t="s">
        <v>176</v>
      </c>
      <c r="C85" s="7">
        <f>VLOOKUP(A85,[1]笔试成绩!$A:$I,9,0)</f>
        <v>63</v>
      </c>
      <c r="D85" s="7">
        <v>31.5</v>
      </c>
      <c r="E85" s="7">
        <f>VLOOKUP(B85,[1]面试成绩登记!$B:$E,4,0)</f>
        <v>81.33</v>
      </c>
      <c r="F85" s="8">
        <v>32.532</v>
      </c>
      <c r="G85" s="7"/>
      <c r="H85" s="8">
        <v>64.032</v>
      </c>
      <c r="I85" s="7">
        <v>83</v>
      </c>
      <c r="J85" s="7"/>
    </row>
    <row r="86" s="1" customFormat="1" ht="18" customHeight="1" spans="1:10">
      <c r="A86" s="6" t="s">
        <v>177</v>
      </c>
      <c r="B86" s="7" t="s">
        <v>178</v>
      </c>
      <c r="C86" s="7">
        <f>VLOOKUP(A86,[1]笔试成绩!$A:$I,9,0)</f>
        <v>55</v>
      </c>
      <c r="D86" s="7">
        <v>27.5</v>
      </c>
      <c r="E86" s="7">
        <f>VLOOKUP(B86,[1]面试成绩登记!$B:$E,4,0)</f>
        <v>84.67</v>
      </c>
      <c r="F86" s="8">
        <v>33.868</v>
      </c>
      <c r="G86" s="7"/>
      <c r="H86" s="8">
        <v>61.368</v>
      </c>
      <c r="I86" s="7">
        <v>84</v>
      </c>
      <c r="J86" s="7"/>
    </row>
    <row r="87" s="1" customFormat="1" ht="18" customHeight="1" spans="1:10">
      <c r="A87" s="6" t="s">
        <v>179</v>
      </c>
      <c r="B87" s="7" t="s">
        <v>180</v>
      </c>
      <c r="C87" s="7">
        <f>VLOOKUP(A87,[1]笔试成绩!$A:$I,9,0)</f>
        <v>50</v>
      </c>
      <c r="D87" s="7">
        <v>25</v>
      </c>
      <c r="E87" s="7">
        <f>VLOOKUP(B87,[1]面试成绩登记!$B:$E,4,0)</f>
        <v>89</v>
      </c>
      <c r="F87" s="8">
        <v>35.6</v>
      </c>
      <c r="G87" s="7"/>
      <c r="H87" s="8">
        <v>60.6</v>
      </c>
      <c r="I87" s="7">
        <v>85</v>
      </c>
      <c r="J87" s="7"/>
    </row>
    <row r="88" s="1" customFormat="1" ht="18" customHeight="1" spans="1:10">
      <c r="A88" s="6" t="s">
        <v>181</v>
      </c>
      <c r="B88" s="7" t="s">
        <v>182</v>
      </c>
      <c r="C88" s="7">
        <f>VLOOKUP(A88,[1]笔试成绩!$A:$I,9,0)</f>
        <v>68</v>
      </c>
      <c r="D88" s="7">
        <v>34</v>
      </c>
      <c r="E88" s="8" t="s">
        <v>183</v>
      </c>
      <c r="F88" s="7"/>
      <c r="G88" s="7"/>
      <c r="H88" s="8">
        <v>34</v>
      </c>
      <c r="I88" s="7">
        <v>86</v>
      </c>
      <c r="J88" s="7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铭泽他爹</cp:lastModifiedBy>
  <dcterms:created xsi:type="dcterms:W3CDTF">2021-08-25T07:57:00Z</dcterms:created>
  <dcterms:modified xsi:type="dcterms:W3CDTF">2021-08-25T09:56:58Z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51DD0DC272744A42BDECB2F12908A724</vt:lpwstr>
  </property>
  <property fmtid="{D5CDD505-2E9C-101B-9397-08002B2CF9AE}" pid="3" name="KSOProductBuildVer">
    <vt:lpwstr>2052-11.1.0.10700</vt:lpwstr>
  </property>
</Properties>
</file>