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分组" sheetId="1" r:id="rId1"/>
  </sheets>
  <definedNames>
    <definedName name="_xlnm.Print_Titles" localSheetId="0">'面试分组'!$1:$3</definedName>
    <definedName name="结果">#REF!</definedName>
    <definedName name="_xlnm._FilterDatabase" localSheetId="0" hidden="1">'面试分组'!$A$3:$M$73</definedName>
  </definedNames>
  <calcPr fullCalcOnLoad="1"/>
</workbook>
</file>

<file path=xl/sharedStrings.xml><?xml version="1.0" encoding="utf-8"?>
<sst xmlns="http://schemas.openxmlformats.org/spreadsheetml/2006/main" count="230" uniqueCount="101">
  <si>
    <t>黄州区人民医院2021年专项公开招聘专业技术人员考生综合成绩及排名</t>
  </si>
  <si>
    <t>姓名</t>
  </si>
  <si>
    <t>准考证号</t>
  </si>
  <si>
    <t>岗位代码</t>
  </si>
  <si>
    <t>招聘人数</t>
  </si>
  <si>
    <t>考试科目</t>
  </si>
  <si>
    <t>综合应用能力</t>
  </si>
  <si>
    <t>职业能力倾向测验</t>
  </si>
  <si>
    <t>笔试总成绩</t>
  </si>
  <si>
    <t>面试成绩</t>
  </si>
  <si>
    <t>面试总成绩</t>
  </si>
  <si>
    <t>综合成绩</t>
  </si>
  <si>
    <t>排名</t>
  </si>
  <si>
    <t>备注</t>
  </si>
  <si>
    <t>袁思</t>
  </si>
  <si>
    <t>yz02</t>
  </si>
  <si>
    <t>临床护理</t>
  </si>
  <si>
    <t>牟娟</t>
  </si>
  <si>
    <t>邢盼</t>
  </si>
  <si>
    <t>王凡</t>
  </si>
  <si>
    <t>吴佩</t>
  </si>
  <si>
    <t>赵婷</t>
  </si>
  <si>
    <t>王敏</t>
  </si>
  <si>
    <t>叶畅</t>
  </si>
  <si>
    <t>梁潇</t>
  </si>
  <si>
    <t>刘成</t>
  </si>
  <si>
    <t>李妍</t>
  </si>
  <si>
    <t>孙少敏</t>
  </si>
  <si>
    <t>程玲</t>
  </si>
  <si>
    <t>任炼</t>
  </si>
  <si>
    <t>程慧林</t>
  </si>
  <si>
    <t>周玉层</t>
  </si>
  <si>
    <t>王婷</t>
  </si>
  <si>
    <t>吴莉</t>
  </si>
  <si>
    <t>林婷</t>
  </si>
  <si>
    <t>王文静</t>
  </si>
  <si>
    <t>魏雯巧</t>
  </si>
  <si>
    <t>喻晓</t>
  </si>
  <si>
    <t>张雪纯</t>
  </si>
  <si>
    <t>郑炯</t>
  </si>
  <si>
    <t>洪翠</t>
  </si>
  <si>
    <t>刘科</t>
  </si>
  <si>
    <t>龙飘</t>
  </si>
  <si>
    <t>杨蔓</t>
  </si>
  <si>
    <t>余慧星</t>
  </si>
  <si>
    <t>陈佩</t>
  </si>
  <si>
    <t>何成林</t>
  </si>
  <si>
    <t>梅春燕</t>
  </si>
  <si>
    <t>吴迎</t>
  </si>
  <si>
    <t>瞿翠</t>
  </si>
  <si>
    <t>陈璐</t>
  </si>
  <si>
    <t>周沙</t>
  </si>
  <si>
    <t>徐璐</t>
  </si>
  <si>
    <t>面试缺考</t>
  </si>
  <si>
    <t>赵芯蓓</t>
  </si>
  <si>
    <t>胡巧生</t>
  </si>
  <si>
    <t>商翠</t>
  </si>
  <si>
    <t>yz01</t>
  </si>
  <si>
    <t>临床医师</t>
  </si>
  <si>
    <t>方慧</t>
  </si>
  <si>
    <t>陈蕾</t>
  </si>
  <si>
    <t>商成名</t>
  </si>
  <si>
    <t>欧仟</t>
  </si>
  <si>
    <t>张毅</t>
  </si>
  <si>
    <t>丁力</t>
  </si>
  <si>
    <t>叶源泉</t>
  </si>
  <si>
    <t>张欣</t>
  </si>
  <si>
    <t>余海洋</t>
  </si>
  <si>
    <t>王小琴</t>
  </si>
  <si>
    <t>黄佳伟</t>
  </si>
  <si>
    <t>赵为</t>
  </si>
  <si>
    <t>yz03</t>
  </si>
  <si>
    <t>医学检验</t>
  </si>
  <si>
    <t>孙雪</t>
  </si>
  <si>
    <t>胡帆</t>
  </si>
  <si>
    <t>张良玉</t>
  </si>
  <si>
    <t>yz05</t>
  </si>
  <si>
    <t>麻醉师</t>
  </si>
  <si>
    <t>程镇雄</t>
  </si>
  <si>
    <t>柏富友</t>
  </si>
  <si>
    <t>王梦玉</t>
  </si>
  <si>
    <t>杨茂芳</t>
  </si>
  <si>
    <t>yz06</t>
  </si>
  <si>
    <t>药学</t>
  </si>
  <si>
    <t>严成林</t>
  </si>
  <si>
    <t>祝超</t>
  </si>
  <si>
    <t>宋秀娟</t>
  </si>
  <si>
    <t>yz07</t>
  </si>
  <si>
    <t>物理治疗师</t>
  </si>
  <si>
    <t>程丽君</t>
  </si>
  <si>
    <t>张志昌</t>
  </si>
  <si>
    <t>刘俊琛</t>
  </si>
  <si>
    <t>yz08</t>
  </si>
  <si>
    <t>财务</t>
  </si>
  <si>
    <t>涂珍</t>
  </si>
  <si>
    <t>姚臻</t>
  </si>
  <si>
    <t>胡佳</t>
  </si>
  <si>
    <t>yz09</t>
  </si>
  <si>
    <t>信息化</t>
  </si>
  <si>
    <t>倪松喜</t>
  </si>
  <si>
    <t>邓梓辰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</si>
</sst>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SheetLayoutView="100" workbookViewId="0" topLeftCell="A1">
      <pane ySplit="3" topLeftCell="A56" activePane="bottomLeft" state="frozen"/>
      <selection pane="bottomLeft" activeCell="S71" sqref="S71"/>
    </sheetView>
  </sheetViews>
  <sheetFormatPr defaultColWidth="9.140625" defaultRowHeight="12"/>
  <cols>
    <col min="1" max="1" width="12.57421875" style="2" customWidth="1"/>
    <col min="2" max="2" width="14.7109375" style="2" customWidth="1"/>
    <col min="3" max="3" width="9.8515625" style="2" customWidth="1"/>
    <col min="4" max="4" width="6.28125" style="2" customWidth="1"/>
    <col min="5" max="5" width="13.7109375" style="2" customWidth="1"/>
    <col min="6" max="6" width="10.00390625" style="2" customWidth="1"/>
    <col min="7" max="7" width="8.7109375" style="2" customWidth="1"/>
    <col min="8" max="8" width="9.7109375" style="2" customWidth="1"/>
    <col min="9" max="9" width="9.140625" style="3" customWidth="1"/>
    <col min="10" max="10" width="9.140625" style="4" customWidth="1"/>
    <col min="11" max="11" width="12.8515625" style="5" bestFit="1" customWidth="1"/>
    <col min="12" max="12" width="12.8515625" style="6" bestFit="1" customWidth="1"/>
    <col min="13" max="13" width="9.140625" style="4" customWidth="1"/>
    <col min="14" max="16384" width="9.140625" style="2" customWidth="1"/>
  </cols>
  <sheetData>
    <row r="1" spans="1:13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4" customHeight="1">
      <c r="A2" s="8" t="s">
        <v>1</v>
      </c>
      <c r="B2" s="8" t="s">
        <v>2</v>
      </c>
      <c r="C2" s="76" t="s">
        <v>3</v>
      </c>
      <c r="D2" s="10" t="s">
        <v>4</v>
      </c>
      <c r="E2" s="77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41" t="s">
        <v>11</v>
      </c>
      <c r="L2" s="42" t="s">
        <v>12</v>
      </c>
      <c r="M2" s="10" t="s">
        <v>13</v>
      </c>
    </row>
    <row r="3" spans="1:13" ht="24" customHeight="1">
      <c r="A3" s="8"/>
      <c r="B3" s="8"/>
      <c r="C3" s="9"/>
      <c r="D3" s="10"/>
      <c r="E3" s="11"/>
      <c r="F3" s="10"/>
      <c r="G3" s="10"/>
      <c r="H3" s="10"/>
      <c r="I3" s="10"/>
      <c r="J3" s="10"/>
      <c r="K3" s="41"/>
      <c r="L3" s="42"/>
      <c r="M3" s="10"/>
    </row>
    <row r="4" spans="1:13" ht="18" customHeight="1">
      <c r="A4" s="12" t="s">
        <v>14</v>
      </c>
      <c r="B4" s="12">
        <v>20210710307</v>
      </c>
      <c r="C4" s="13" t="s">
        <v>15</v>
      </c>
      <c r="D4" s="14">
        <v>13</v>
      </c>
      <c r="E4" s="12" t="s">
        <v>16</v>
      </c>
      <c r="F4" s="12">
        <v>72.5</v>
      </c>
      <c r="G4" s="12">
        <v>94.5</v>
      </c>
      <c r="H4" s="15">
        <v>22.266666666666666</v>
      </c>
      <c r="I4" s="43">
        <v>85.4</v>
      </c>
      <c r="J4" s="44">
        <f aca="true" t="shared" si="0" ref="J4:J67">I4*0.6</f>
        <v>51.24</v>
      </c>
      <c r="K4" s="45">
        <f aca="true" t="shared" si="1" ref="K4:K67">H4+J4</f>
        <v>73.50666666666666</v>
      </c>
      <c r="L4" s="46">
        <v>1</v>
      </c>
      <c r="M4" s="47"/>
    </row>
    <row r="5" spans="1:13" ht="18" customHeight="1">
      <c r="A5" s="16" t="s">
        <v>17</v>
      </c>
      <c r="B5" s="16">
        <v>20210710210</v>
      </c>
      <c r="C5" s="17" t="s">
        <v>15</v>
      </c>
      <c r="D5" s="14"/>
      <c r="E5" s="16" t="s">
        <v>16</v>
      </c>
      <c r="F5" s="16">
        <v>90</v>
      </c>
      <c r="G5" s="16">
        <v>79.5</v>
      </c>
      <c r="H5" s="18">
        <v>22.6</v>
      </c>
      <c r="I5" s="43">
        <v>83.4</v>
      </c>
      <c r="J5" s="44">
        <f t="shared" si="0"/>
        <v>50.04</v>
      </c>
      <c r="K5" s="45">
        <f t="shared" si="1"/>
        <v>72.64</v>
      </c>
      <c r="L5" s="46">
        <v>2</v>
      </c>
      <c r="M5" s="47"/>
    </row>
    <row r="6" spans="1:13" ht="18" customHeight="1">
      <c r="A6" s="16" t="s">
        <v>18</v>
      </c>
      <c r="B6" s="16">
        <v>20210710128</v>
      </c>
      <c r="C6" s="17" t="s">
        <v>15</v>
      </c>
      <c r="D6" s="14"/>
      <c r="E6" s="16" t="s">
        <v>16</v>
      </c>
      <c r="F6" s="16">
        <v>83</v>
      </c>
      <c r="G6" s="16">
        <v>85.5</v>
      </c>
      <c r="H6" s="18">
        <v>22.46666666666667</v>
      </c>
      <c r="I6" s="43">
        <v>82.6</v>
      </c>
      <c r="J6" s="44">
        <f t="shared" si="0"/>
        <v>49.559999999999995</v>
      </c>
      <c r="K6" s="45">
        <f t="shared" si="1"/>
        <v>72.02666666666667</v>
      </c>
      <c r="L6" s="46">
        <v>3</v>
      </c>
      <c r="M6" s="47"/>
    </row>
    <row r="7" spans="1:13" ht="18" customHeight="1">
      <c r="A7" s="16" t="s">
        <v>19</v>
      </c>
      <c r="B7" s="16">
        <v>20210710212</v>
      </c>
      <c r="C7" s="17" t="s">
        <v>15</v>
      </c>
      <c r="D7" s="14"/>
      <c r="E7" s="16" t="s">
        <v>16</v>
      </c>
      <c r="F7" s="16">
        <v>80</v>
      </c>
      <c r="G7" s="16">
        <v>94.5</v>
      </c>
      <c r="H7" s="18">
        <v>23.266666666666666</v>
      </c>
      <c r="I7" s="43">
        <v>81.2</v>
      </c>
      <c r="J7" s="44">
        <f t="shared" si="0"/>
        <v>48.72</v>
      </c>
      <c r="K7" s="45">
        <f t="shared" si="1"/>
        <v>71.98666666666666</v>
      </c>
      <c r="L7" s="46">
        <v>4</v>
      </c>
      <c r="M7" s="47"/>
    </row>
    <row r="8" spans="1:13" ht="18" customHeight="1">
      <c r="A8" s="16" t="s">
        <v>20</v>
      </c>
      <c r="B8" s="16">
        <v>20210710217</v>
      </c>
      <c r="C8" s="17" t="s">
        <v>15</v>
      </c>
      <c r="D8" s="14"/>
      <c r="E8" s="16" t="s">
        <v>16</v>
      </c>
      <c r="F8" s="16">
        <v>63.5</v>
      </c>
      <c r="G8" s="16">
        <v>87</v>
      </c>
      <c r="H8" s="18">
        <v>20.066666666666666</v>
      </c>
      <c r="I8" s="43">
        <v>86.4</v>
      </c>
      <c r="J8" s="44">
        <f t="shared" si="0"/>
        <v>51.84</v>
      </c>
      <c r="K8" s="45">
        <f t="shared" si="1"/>
        <v>71.90666666666667</v>
      </c>
      <c r="L8" s="46">
        <v>5</v>
      </c>
      <c r="M8" s="47"/>
    </row>
    <row r="9" spans="1:13" ht="18" customHeight="1">
      <c r="A9" s="16" t="s">
        <v>21</v>
      </c>
      <c r="B9" s="16">
        <v>20210710129</v>
      </c>
      <c r="C9" s="17" t="s">
        <v>15</v>
      </c>
      <c r="D9" s="14"/>
      <c r="E9" s="16" t="s">
        <v>16</v>
      </c>
      <c r="F9" s="16">
        <v>72</v>
      </c>
      <c r="G9" s="16">
        <v>100.5</v>
      </c>
      <c r="H9" s="18">
        <v>23</v>
      </c>
      <c r="I9" s="43">
        <v>81.2</v>
      </c>
      <c r="J9" s="44">
        <f t="shared" si="0"/>
        <v>48.72</v>
      </c>
      <c r="K9" s="45">
        <f t="shared" si="1"/>
        <v>71.72</v>
      </c>
      <c r="L9" s="46">
        <v>6</v>
      </c>
      <c r="M9" s="47"/>
    </row>
    <row r="10" spans="1:13" ht="18" customHeight="1">
      <c r="A10" s="16" t="s">
        <v>22</v>
      </c>
      <c r="B10" s="16">
        <v>20210710122</v>
      </c>
      <c r="C10" s="17" t="s">
        <v>15</v>
      </c>
      <c r="D10" s="14"/>
      <c r="E10" s="16" t="s">
        <v>16</v>
      </c>
      <c r="F10" s="16">
        <v>70</v>
      </c>
      <c r="G10" s="16">
        <v>96</v>
      </c>
      <c r="H10" s="18">
        <v>22.133333333333336</v>
      </c>
      <c r="I10" s="43">
        <v>82.6</v>
      </c>
      <c r="J10" s="44">
        <f t="shared" si="0"/>
        <v>49.559999999999995</v>
      </c>
      <c r="K10" s="45">
        <f t="shared" si="1"/>
        <v>71.69333333333333</v>
      </c>
      <c r="L10" s="46">
        <v>7</v>
      </c>
      <c r="M10" s="47"/>
    </row>
    <row r="11" spans="1:13" ht="18" customHeight="1">
      <c r="A11" s="16" t="s">
        <v>23</v>
      </c>
      <c r="B11" s="16">
        <v>20210710118</v>
      </c>
      <c r="C11" s="17" t="s">
        <v>15</v>
      </c>
      <c r="D11" s="14"/>
      <c r="E11" s="16" t="s">
        <v>16</v>
      </c>
      <c r="F11" s="16">
        <v>80</v>
      </c>
      <c r="G11" s="16">
        <v>81</v>
      </c>
      <c r="H11" s="18">
        <v>21.46666666666667</v>
      </c>
      <c r="I11" s="48">
        <v>83.6</v>
      </c>
      <c r="J11" s="44">
        <f t="shared" si="0"/>
        <v>50.16</v>
      </c>
      <c r="K11" s="45">
        <f t="shared" si="1"/>
        <v>71.62666666666667</v>
      </c>
      <c r="L11" s="46">
        <v>8</v>
      </c>
      <c r="M11" s="49"/>
    </row>
    <row r="12" spans="1:13" ht="18" customHeight="1">
      <c r="A12" s="16" t="s">
        <v>24</v>
      </c>
      <c r="B12" s="16">
        <v>20210710121</v>
      </c>
      <c r="C12" s="17" t="s">
        <v>15</v>
      </c>
      <c r="D12" s="14"/>
      <c r="E12" s="16" t="s">
        <v>16</v>
      </c>
      <c r="F12" s="16">
        <v>74.5</v>
      </c>
      <c r="G12" s="16">
        <v>93</v>
      </c>
      <c r="H12" s="18">
        <v>22.333333333333336</v>
      </c>
      <c r="I12" s="43">
        <v>81.8</v>
      </c>
      <c r="J12" s="44">
        <f t="shared" si="0"/>
        <v>49.08</v>
      </c>
      <c r="K12" s="45">
        <f t="shared" si="1"/>
        <v>71.41333333333333</v>
      </c>
      <c r="L12" s="46">
        <v>9</v>
      </c>
      <c r="M12" s="47"/>
    </row>
    <row r="13" spans="1:13" ht="18" customHeight="1">
      <c r="A13" s="16" t="s">
        <v>25</v>
      </c>
      <c r="B13" s="16">
        <v>20210710213</v>
      </c>
      <c r="C13" s="17" t="s">
        <v>15</v>
      </c>
      <c r="D13" s="14"/>
      <c r="E13" s="16" t="s">
        <v>16</v>
      </c>
      <c r="F13" s="16">
        <v>72</v>
      </c>
      <c r="G13" s="16">
        <v>91.5</v>
      </c>
      <c r="H13" s="18">
        <v>21.8</v>
      </c>
      <c r="I13" s="48">
        <v>82.4</v>
      </c>
      <c r="J13" s="44">
        <f t="shared" si="0"/>
        <v>49.440000000000005</v>
      </c>
      <c r="K13" s="45">
        <f t="shared" si="1"/>
        <v>71.24000000000001</v>
      </c>
      <c r="L13" s="46">
        <v>10</v>
      </c>
      <c r="M13" s="49"/>
    </row>
    <row r="14" spans="1:13" s="1" customFormat="1" ht="18" customHeight="1">
      <c r="A14" s="16" t="s">
        <v>26</v>
      </c>
      <c r="B14" s="16">
        <v>20210710201</v>
      </c>
      <c r="C14" s="17" t="s">
        <v>15</v>
      </c>
      <c r="D14" s="14"/>
      <c r="E14" s="16" t="s">
        <v>16</v>
      </c>
      <c r="F14" s="16">
        <v>73.5</v>
      </c>
      <c r="G14" s="16">
        <v>85.5</v>
      </c>
      <c r="H14" s="18">
        <v>21.200000000000003</v>
      </c>
      <c r="I14" s="48">
        <v>83.2</v>
      </c>
      <c r="J14" s="44">
        <f t="shared" si="0"/>
        <v>49.92</v>
      </c>
      <c r="K14" s="45">
        <f t="shared" si="1"/>
        <v>71.12</v>
      </c>
      <c r="L14" s="46">
        <v>11</v>
      </c>
      <c r="M14" s="49"/>
    </row>
    <row r="15" spans="1:13" s="1" customFormat="1" ht="18" customHeight="1">
      <c r="A15" s="16" t="s">
        <v>27</v>
      </c>
      <c r="B15" s="16">
        <v>20210710312</v>
      </c>
      <c r="C15" s="17" t="s">
        <v>15</v>
      </c>
      <c r="D15" s="14"/>
      <c r="E15" s="16" t="s">
        <v>16</v>
      </c>
      <c r="F15" s="16">
        <v>79.5</v>
      </c>
      <c r="G15" s="16">
        <v>81</v>
      </c>
      <c r="H15" s="18">
        <v>21.4</v>
      </c>
      <c r="I15" s="43">
        <v>82.6</v>
      </c>
      <c r="J15" s="44">
        <f t="shared" si="0"/>
        <v>49.559999999999995</v>
      </c>
      <c r="K15" s="45">
        <f t="shared" si="1"/>
        <v>70.96</v>
      </c>
      <c r="L15" s="46">
        <v>12</v>
      </c>
      <c r="M15" s="47"/>
    </row>
    <row r="16" spans="1:13" ht="18" customHeight="1">
      <c r="A16" s="16" t="s">
        <v>28</v>
      </c>
      <c r="B16" s="16">
        <v>20210710208</v>
      </c>
      <c r="C16" s="17" t="s">
        <v>15</v>
      </c>
      <c r="D16" s="14"/>
      <c r="E16" s="16" t="s">
        <v>16</v>
      </c>
      <c r="F16" s="16">
        <v>72</v>
      </c>
      <c r="G16" s="16">
        <v>93</v>
      </c>
      <c r="H16" s="18">
        <v>22</v>
      </c>
      <c r="I16" s="43">
        <v>80.8</v>
      </c>
      <c r="J16" s="44">
        <f t="shared" si="0"/>
        <v>48.48</v>
      </c>
      <c r="K16" s="45">
        <f t="shared" si="1"/>
        <v>70.47999999999999</v>
      </c>
      <c r="L16" s="46">
        <v>13</v>
      </c>
      <c r="M16" s="47"/>
    </row>
    <row r="17" spans="1:13" ht="18" customHeight="1">
      <c r="A17" s="16" t="s">
        <v>29</v>
      </c>
      <c r="B17" s="16">
        <v>20210710228</v>
      </c>
      <c r="C17" s="17" t="s">
        <v>15</v>
      </c>
      <c r="D17" s="14"/>
      <c r="E17" s="16" t="s">
        <v>16</v>
      </c>
      <c r="F17" s="16">
        <v>78.5</v>
      </c>
      <c r="G17" s="16">
        <v>94.5</v>
      </c>
      <c r="H17" s="18">
        <v>23.066666666666666</v>
      </c>
      <c r="I17" s="43">
        <v>78.2</v>
      </c>
      <c r="J17" s="44">
        <f t="shared" si="0"/>
        <v>46.92</v>
      </c>
      <c r="K17" s="45">
        <f t="shared" si="1"/>
        <v>69.98666666666666</v>
      </c>
      <c r="L17" s="46">
        <v>14</v>
      </c>
      <c r="M17" s="47"/>
    </row>
    <row r="18" spans="1:13" s="1" customFormat="1" ht="18" customHeight="1">
      <c r="A18" s="16" t="s">
        <v>30</v>
      </c>
      <c r="B18" s="16">
        <v>20210710219</v>
      </c>
      <c r="C18" s="17" t="s">
        <v>15</v>
      </c>
      <c r="D18" s="14"/>
      <c r="E18" s="16" t="s">
        <v>16</v>
      </c>
      <c r="F18" s="16">
        <v>78.5</v>
      </c>
      <c r="G18" s="16">
        <v>81</v>
      </c>
      <c r="H18" s="18">
        <v>21.266666666666666</v>
      </c>
      <c r="I18" s="43">
        <v>80.4</v>
      </c>
      <c r="J18" s="44">
        <f t="shared" si="0"/>
        <v>48.24</v>
      </c>
      <c r="K18" s="45">
        <f t="shared" si="1"/>
        <v>69.50666666666666</v>
      </c>
      <c r="L18" s="46">
        <v>15</v>
      </c>
      <c r="M18" s="47"/>
    </row>
    <row r="19" spans="1:13" ht="18" customHeight="1">
      <c r="A19" s="16" t="s">
        <v>31</v>
      </c>
      <c r="B19" s="16">
        <v>20210710209</v>
      </c>
      <c r="C19" s="17" t="s">
        <v>15</v>
      </c>
      <c r="D19" s="14"/>
      <c r="E19" s="16" t="s">
        <v>16</v>
      </c>
      <c r="F19" s="16">
        <v>72</v>
      </c>
      <c r="G19" s="16">
        <v>84</v>
      </c>
      <c r="H19" s="18">
        <v>20.8</v>
      </c>
      <c r="I19" s="43">
        <v>81</v>
      </c>
      <c r="J19" s="44">
        <f t="shared" si="0"/>
        <v>48.6</v>
      </c>
      <c r="K19" s="45">
        <f t="shared" si="1"/>
        <v>69.4</v>
      </c>
      <c r="L19" s="46">
        <v>16</v>
      </c>
      <c r="M19" s="47"/>
    </row>
    <row r="20" spans="1:13" ht="18" customHeight="1">
      <c r="A20" s="16" t="s">
        <v>32</v>
      </c>
      <c r="B20" s="16">
        <v>20210710204</v>
      </c>
      <c r="C20" s="17" t="s">
        <v>15</v>
      </c>
      <c r="D20" s="14"/>
      <c r="E20" s="16" t="s">
        <v>16</v>
      </c>
      <c r="F20" s="16">
        <v>61.5</v>
      </c>
      <c r="G20" s="16">
        <v>78</v>
      </c>
      <c r="H20" s="18">
        <v>18.6</v>
      </c>
      <c r="I20" s="43">
        <v>83.2</v>
      </c>
      <c r="J20" s="44">
        <f t="shared" si="0"/>
        <v>49.92</v>
      </c>
      <c r="K20" s="45">
        <f t="shared" si="1"/>
        <v>68.52000000000001</v>
      </c>
      <c r="L20" s="46">
        <v>17</v>
      </c>
      <c r="M20" s="47"/>
    </row>
    <row r="21" spans="1:13" ht="18" customHeight="1">
      <c r="A21" s="16" t="s">
        <v>33</v>
      </c>
      <c r="B21" s="16">
        <v>20210710224</v>
      </c>
      <c r="C21" s="17" t="s">
        <v>15</v>
      </c>
      <c r="D21" s="14"/>
      <c r="E21" s="16" t="s">
        <v>16</v>
      </c>
      <c r="F21" s="16">
        <v>59.5</v>
      </c>
      <c r="G21" s="16">
        <v>90</v>
      </c>
      <c r="H21" s="18">
        <v>19.933333333333337</v>
      </c>
      <c r="I21" s="43">
        <v>80.8</v>
      </c>
      <c r="J21" s="44">
        <f t="shared" si="0"/>
        <v>48.48</v>
      </c>
      <c r="K21" s="45">
        <f t="shared" si="1"/>
        <v>68.41333333333333</v>
      </c>
      <c r="L21" s="46">
        <v>18</v>
      </c>
      <c r="M21" s="47"/>
    </row>
    <row r="22" spans="1:13" ht="18" customHeight="1">
      <c r="A22" s="16" t="s">
        <v>34</v>
      </c>
      <c r="B22" s="16">
        <v>20210710320</v>
      </c>
      <c r="C22" s="17" t="s">
        <v>15</v>
      </c>
      <c r="D22" s="14"/>
      <c r="E22" s="16" t="s">
        <v>16</v>
      </c>
      <c r="F22" s="16">
        <v>62</v>
      </c>
      <c r="G22" s="16">
        <v>79.5</v>
      </c>
      <c r="H22" s="18">
        <v>18.866666666666667</v>
      </c>
      <c r="I22" s="43">
        <v>82.4</v>
      </c>
      <c r="J22" s="44">
        <f t="shared" si="0"/>
        <v>49.440000000000005</v>
      </c>
      <c r="K22" s="45">
        <f t="shared" si="1"/>
        <v>68.30666666666667</v>
      </c>
      <c r="L22" s="46">
        <v>19</v>
      </c>
      <c r="M22" s="47"/>
    </row>
    <row r="23" spans="1:13" ht="18" customHeight="1">
      <c r="A23" s="16" t="s">
        <v>35</v>
      </c>
      <c r="B23" s="16">
        <v>20210710203</v>
      </c>
      <c r="C23" s="17" t="s">
        <v>15</v>
      </c>
      <c r="D23" s="14"/>
      <c r="E23" s="16" t="s">
        <v>16</v>
      </c>
      <c r="F23" s="16">
        <v>79</v>
      </c>
      <c r="G23" s="16">
        <v>75</v>
      </c>
      <c r="H23" s="18">
        <v>20.533333333333335</v>
      </c>
      <c r="I23" s="43">
        <v>78.8</v>
      </c>
      <c r="J23" s="44">
        <f t="shared" si="0"/>
        <v>47.279999999999994</v>
      </c>
      <c r="K23" s="45">
        <f t="shared" si="1"/>
        <v>67.81333333333333</v>
      </c>
      <c r="L23" s="46">
        <v>20</v>
      </c>
      <c r="M23" s="47"/>
    </row>
    <row r="24" spans="1:13" ht="18" customHeight="1">
      <c r="A24" s="16" t="s">
        <v>36</v>
      </c>
      <c r="B24" s="16">
        <v>20210710205</v>
      </c>
      <c r="C24" s="17" t="s">
        <v>15</v>
      </c>
      <c r="D24" s="14"/>
      <c r="E24" s="16" t="s">
        <v>16</v>
      </c>
      <c r="F24" s="16">
        <v>66</v>
      </c>
      <c r="G24" s="16">
        <v>90</v>
      </c>
      <c r="H24" s="18">
        <v>20.8</v>
      </c>
      <c r="I24" s="43">
        <v>77.8</v>
      </c>
      <c r="J24" s="44">
        <f t="shared" si="0"/>
        <v>46.68</v>
      </c>
      <c r="K24" s="45">
        <f t="shared" si="1"/>
        <v>67.48</v>
      </c>
      <c r="L24" s="46">
        <v>21</v>
      </c>
      <c r="M24" s="47"/>
    </row>
    <row r="25" spans="1:13" s="1" customFormat="1" ht="18" customHeight="1">
      <c r="A25" s="16" t="s">
        <v>37</v>
      </c>
      <c r="B25" s="16">
        <v>20210710221</v>
      </c>
      <c r="C25" s="17" t="s">
        <v>15</v>
      </c>
      <c r="D25" s="14"/>
      <c r="E25" s="16" t="s">
        <v>16</v>
      </c>
      <c r="F25" s="16">
        <v>63.5</v>
      </c>
      <c r="G25" s="16">
        <v>82.5</v>
      </c>
      <c r="H25" s="18">
        <v>19.46666666666667</v>
      </c>
      <c r="I25" s="43">
        <v>79.4</v>
      </c>
      <c r="J25" s="44">
        <f t="shared" si="0"/>
        <v>47.64</v>
      </c>
      <c r="K25" s="45">
        <f t="shared" si="1"/>
        <v>67.10666666666667</v>
      </c>
      <c r="L25" s="46">
        <v>22</v>
      </c>
      <c r="M25" s="47"/>
    </row>
    <row r="26" spans="1:13" ht="18" customHeight="1">
      <c r="A26" s="16" t="s">
        <v>38</v>
      </c>
      <c r="B26" s="16">
        <v>20210710214</v>
      </c>
      <c r="C26" s="17" t="s">
        <v>15</v>
      </c>
      <c r="D26" s="14"/>
      <c r="E26" s="16" t="s">
        <v>16</v>
      </c>
      <c r="F26" s="16">
        <v>71</v>
      </c>
      <c r="G26" s="16">
        <v>73.5</v>
      </c>
      <c r="H26" s="18">
        <v>19.266666666666666</v>
      </c>
      <c r="I26" s="43">
        <v>79.6</v>
      </c>
      <c r="J26" s="44">
        <f t="shared" si="0"/>
        <v>47.76</v>
      </c>
      <c r="K26" s="45">
        <f t="shared" si="1"/>
        <v>67.02666666666667</v>
      </c>
      <c r="L26" s="46">
        <v>23</v>
      </c>
      <c r="M26" s="47"/>
    </row>
    <row r="27" spans="1:13" ht="18" customHeight="1">
      <c r="A27" s="16" t="s">
        <v>39</v>
      </c>
      <c r="B27" s="16">
        <v>20210710215</v>
      </c>
      <c r="C27" s="17" t="s">
        <v>15</v>
      </c>
      <c r="D27" s="14"/>
      <c r="E27" s="16" t="s">
        <v>16</v>
      </c>
      <c r="F27" s="16">
        <v>63</v>
      </c>
      <c r="G27" s="16">
        <v>82.5</v>
      </c>
      <c r="H27" s="18">
        <v>19.400000000000002</v>
      </c>
      <c r="I27" s="43">
        <v>79.2</v>
      </c>
      <c r="J27" s="44">
        <f t="shared" si="0"/>
        <v>47.52</v>
      </c>
      <c r="K27" s="45">
        <f t="shared" si="1"/>
        <v>66.92</v>
      </c>
      <c r="L27" s="46">
        <v>24</v>
      </c>
      <c r="M27" s="47"/>
    </row>
    <row r="28" spans="1:13" ht="18" customHeight="1">
      <c r="A28" s="16" t="s">
        <v>40</v>
      </c>
      <c r="B28" s="16">
        <v>20210710317</v>
      </c>
      <c r="C28" s="17" t="s">
        <v>15</v>
      </c>
      <c r="D28" s="14"/>
      <c r="E28" s="16" t="s">
        <v>16</v>
      </c>
      <c r="F28" s="16">
        <v>59</v>
      </c>
      <c r="G28" s="16">
        <v>99</v>
      </c>
      <c r="H28" s="18">
        <v>21.066666666666666</v>
      </c>
      <c r="I28" s="43">
        <v>76.2</v>
      </c>
      <c r="J28" s="44">
        <f t="shared" si="0"/>
        <v>45.72</v>
      </c>
      <c r="K28" s="45">
        <f t="shared" si="1"/>
        <v>66.78666666666666</v>
      </c>
      <c r="L28" s="46">
        <v>25</v>
      </c>
      <c r="M28" s="47"/>
    </row>
    <row r="29" spans="1:13" ht="18" customHeight="1">
      <c r="A29" s="16" t="s">
        <v>41</v>
      </c>
      <c r="B29" s="16">
        <v>20210710124</v>
      </c>
      <c r="C29" s="17" t="s">
        <v>15</v>
      </c>
      <c r="D29" s="14"/>
      <c r="E29" s="16" t="s">
        <v>16</v>
      </c>
      <c r="F29" s="16">
        <v>65</v>
      </c>
      <c r="G29" s="16">
        <v>79.5</v>
      </c>
      <c r="H29" s="18">
        <v>19.266666666666666</v>
      </c>
      <c r="I29" s="43">
        <v>79.2</v>
      </c>
      <c r="J29" s="44">
        <f t="shared" si="0"/>
        <v>47.52</v>
      </c>
      <c r="K29" s="45">
        <f t="shared" si="1"/>
        <v>66.78666666666666</v>
      </c>
      <c r="L29" s="46">
        <v>25</v>
      </c>
      <c r="M29" s="47"/>
    </row>
    <row r="30" spans="1:13" ht="18" customHeight="1">
      <c r="A30" s="16" t="s">
        <v>42</v>
      </c>
      <c r="B30" s="16">
        <v>20210710225</v>
      </c>
      <c r="C30" s="17" t="s">
        <v>15</v>
      </c>
      <c r="D30" s="14"/>
      <c r="E30" s="16" t="s">
        <v>16</v>
      </c>
      <c r="F30" s="16">
        <v>64</v>
      </c>
      <c r="G30" s="16">
        <v>94.5</v>
      </c>
      <c r="H30" s="18">
        <v>21.133333333333336</v>
      </c>
      <c r="I30" s="43">
        <v>75.6</v>
      </c>
      <c r="J30" s="44">
        <f t="shared" si="0"/>
        <v>45.35999999999999</v>
      </c>
      <c r="K30" s="45">
        <f t="shared" si="1"/>
        <v>66.49333333333333</v>
      </c>
      <c r="L30" s="46">
        <v>27</v>
      </c>
      <c r="M30" s="47"/>
    </row>
    <row r="31" spans="1:13" ht="18" customHeight="1">
      <c r="A31" s="16" t="s">
        <v>43</v>
      </c>
      <c r="B31" s="16">
        <v>20210710126</v>
      </c>
      <c r="C31" s="17" t="s">
        <v>15</v>
      </c>
      <c r="D31" s="14"/>
      <c r="E31" s="16" t="s">
        <v>16</v>
      </c>
      <c r="F31" s="16">
        <v>70</v>
      </c>
      <c r="G31" s="16">
        <v>73.5</v>
      </c>
      <c r="H31" s="18">
        <v>19.133333333333336</v>
      </c>
      <c r="I31" s="43">
        <v>78.2</v>
      </c>
      <c r="J31" s="44">
        <f t="shared" si="0"/>
        <v>46.92</v>
      </c>
      <c r="K31" s="45">
        <f t="shared" si="1"/>
        <v>66.05333333333334</v>
      </c>
      <c r="L31" s="46">
        <v>28</v>
      </c>
      <c r="M31" s="47"/>
    </row>
    <row r="32" spans="1:13" ht="18" customHeight="1">
      <c r="A32" s="19" t="s">
        <v>44</v>
      </c>
      <c r="B32" s="16">
        <v>20210710130</v>
      </c>
      <c r="C32" s="17" t="s">
        <v>15</v>
      </c>
      <c r="D32" s="14"/>
      <c r="E32" s="16" t="s">
        <v>16</v>
      </c>
      <c r="F32" s="16">
        <v>68.5</v>
      </c>
      <c r="G32" s="16">
        <v>81</v>
      </c>
      <c r="H32" s="18">
        <v>19.933333333333337</v>
      </c>
      <c r="I32" s="48">
        <v>76.6</v>
      </c>
      <c r="J32" s="44">
        <f t="shared" si="0"/>
        <v>45.959999999999994</v>
      </c>
      <c r="K32" s="45">
        <f t="shared" si="1"/>
        <v>65.89333333333333</v>
      </c>
      <c r="L32" s="46">
        <v>29</v>
      </c>
      <c r="M32" s="49"/>
    </row>
    <row r="33" spans="1:13" ht="18" customHeight="1">
      <c r="A33" s="16" t="s">
        <v>45</v>
      </c>
      <c r="B33" s="16">
        <v>20210710305</v>
      </c>
      <c r="C33" s="17" t="s">
        <v>15</v>
      </c>
      <c r="D33" s="14"/>
      <c r="E33" s="16" t="s">
        <v>16</v>
      </c>
      <c r="F33" s="16">
        <v>63.5</v>
      </c>
      <c r="G33" s="16">
        <v>79.5</v>
      </c>
      <c r="H33" s="18">
        <v>19.066666666666666</v>
      </c>
      <c r="I33" s="43">
        <v>77.7</v>
      </c>
      <c r="J33" s="44">
        <f t="shared" si="0"/>
        <v>46.62</v>
      </c>
      <c r="K33" s="45">
        <f t="shared" si="1"/>
        <v>65.68666666666667</v>
      </c>
      <c r="L33" s="46">
        <v>30</v>
      </c>
      <c r="M33" s="47"/>
    </row>
    <row r="34" spans="1:13" ht="18" customHeight="1">
      <c r="A34" s="16" t="s">
        <v>46</v>
      </c>
      <c r="B34" s="16">
        <v>20210710202</v>
      </c>
      <c r="C34" s="17" t="s">
        <v>15</v>
      </c>
      <c r="D34" s="14"/>
      <c r="E34" s="16" t="s">
        <v>16</v>
      </c>
      <c r="F34" s="16">
        <v>78.5</v>
      </c>
      <c r="G34" s="16">
        <v>63</v>
      </c>
      <c r="H34" s="18">
        <v>18.866666666666667</v>
      </c>
      <c r="I34" s="48">
        <v>76.8</v>
      </c>
      <c r="J34" s="44">
        <f t="shared" si="0"/>
        <v>46.08</v>
      </c>
      <c r="K34" s="45">
        <f t="shared" si="1"/>
        <v>64.94666666666666</v>
      </c>
      <c r="L34" s="46">
        <v>31</v>
      </c>
      <c r="M34" s="49"/>
    </row>
    <row r="35" spans="1:13" s="1" customFormat="1" ht="18" customHeight="1">
      <c r="A35" s="16" t="s">
        <v>47</v>
      </c>
      <c r="B35" s="16">
        <v>20210710223</v>
      </c>
      <c r="C35" s="17" t="s">
        <v>15</v>
      </c>
      <c r="D35" s="14"/>
      <c r="E35" s="16" t="s">
        <v>16</v>
      </c>
      <c r="F35" s="16">
        <v>68</v>
      </c>
      <c r="G35" s="16">
        <v>81</v>
      </c>
      <c r="H35" s="18">
        <v>19.866666666666667</v>
      </c>
      <c r="I35" s="43">
        <v>74.2</v>
      </c>
      <c r="J35" s="44">
        <f t="shared" si="0"/>
        <v>44.52</v>
      </c>
      <c r="K35" s="45">
        <f t="shared" si="1"/>
        <v>64.38666666666667</v>
      </c>
      <c r="L35" s="46">
        <v>32</v>
      </c>
      <c r="M35" s="47"/>
    </row>
    <row r="36" spans="1:13" ht="18" customHeight="1">
      <c r="A36" s="16" t="s">
        <v>48</v>
      </c>
      <c r="B36" s="16">
        <v>20210710211</v>
      </c>
      <c r="C36" s="17" t="s">
        <v>15</v>
      </c>
      <c r="D36" s="14"/>
      <c r="E36" s="16" t="s">
        <v>16</v>
      </c>
      <c r="F36" s="16">
        <v>70</v>
      </c>
      <c r="G36" s="16">
        <v>67.5</v>
      </c>
      <c r="H36" s="20">
        <v>18.333333333333336</v>
      </c>
      <c r="I36" s="50">
        <v>76.2</v>
      </c>
      <c r="J36" s="44">
        <f t="shared" si="0"/>
        <v>45.72</v>
      </c>
      <c r="K36" s="44">
        <f t="shared" si="1"/>
        <v>64.05333333333334</v>
      </c>
      <c r="L36" s="46">
        <v>33</v>
      </c>
      <c r="M36" s="51"/>
    </row>
    <row r="37" spans="1:13" ht="18" customHeight="1">
      <c r="A37" s="16" t="s">
        <v>49</v>
      </c>
      <c r="B37" s="16">
        <v>20210710229</v>
      </c>
      <c r="C37" s="17" t="s">
        <v>15</v>
      </c>
      <c r="D37" s="14"/>
      <c r="E37" s="16" t="s">
        <v>16</v>
      </c>
      <c r="F37" s="16">
        <v>60</v>
      </c>
      <c r="G37" s="16">
        <v>81</v>
      </c>
      <c r="H37" s="18">
        <v>18.8</v>
      </c>
      <c r="I37" s="43">
        <v>72.2</v>
      </c>
      <c r="J37" s="44">
        <f t="shared" si="0"/>
        <v>43.32</v>
      </c>
      <c r="K37" s="45">
        <f t="shared" si="1"/>
        <v>62.120000000000005</v>
      </c>
      <c r="L37" s="46">
        <v>34</v>
      </c>
      <c r="M37" s="47"/>
    </row>
    <row r="38" spans="1:13" ht="18" customHeight="1">
      <c r="A38" s="16" t="s">
        <v>50</v>
      </c>
      <c r="B38" s="16">
        <v>20210710304</v>
      </c>
      <c r="C38" s="17" t="s">
        <v>15</v>
      </c>
      <c r="D38" s="14"/>
      <c r="E38" s="16" t="s">
        <v>16</v>
      </c>
      <c r="F38" s="16">
        <v>64.5</v>
      </c>
      <c r="G38" s="16">
        <v>75</v>
      </c>
      <c r="H38" s="18">
        <v>18.6</v>
      </c>
      <c r="I38" s="43">
        <v>72.2</v>
      </c>
      <c r="J38" s="44">
        <f t="shared" si="0"/>
        <v>43.32</v>
      </c>
      <c r="K38" s="45">
        <f t="shared" si="1"/>
        <v>61.92</v>
      </c>
      <c r="L38" s="46">
        <v>35</v>
      </c>
      <c r="M38" s="47"/>
    </row>
    <row r="39" spans="1:13" ht="18" customHeight="1">
      <c r="A39" s="16" t="s">
        <v>51</v>
      </c>
      <c r="B39" s="16">
        <v>20210710226</v>
      </c>
      <c r="C39" s="17" t="s">
        <v>15</v>
      </c>
      <c r="D39" s="14"/>
      <c r="E39" s="16" t="s">
        <v>16</v>
      </c>
      <c r="F39" s="16">
        <v>51.5</v>
      </c>
      <c r="G39" s="16">
        <v>87</v>
      </c>
      <c r="H39" s="20">
        <v>18.466666666666665</v>
      </c>
      <c r="I39" s="43">
        <v>71.4</v>
      </c>
      <c r="J39" s="44">
        <f t="shared" si="0"/>
        <v>42.84</v>
      </c>
      <c r="K39" s="45">
        <f t="shared" si="1"/>
        <v>61.30666666666667</v>
      </c>
      <c r="L39" s="46">
        <v>36</v>
      </c>
      <c r="M39" s="47"/>
    </row>
    <row r="40" spans="1:13" ht="18" customHeight="1">
      <c r="A40" s="16" t="s">
        <v>52</v>
      </c>
      <c r="B40" s="16">
        <v>20210710125</v>
      </c>
      <c r="C40" s="17" t="s">
        <v>15</v>
      </c>
      <c r="D40" s="14"/>
      <c r="E40" s="16" t="s">
        <v>16</v>
      </c>
      <c r="F40" s="16">
        <v>81.5</v>
      </c>
      <c r="G40" s="16">
        <v>112.5</v>
      </c>
      <c r="H40" s="20">
        <v>25.86666666666667</v>
      </c>
      <c r="I40" s="43">
        <v>0</v>
      </c>
      <c r="J40" s="44">
        <f t="shared" si="0"/>
        <v>0</v>
      </c>
      <c r="K40" s="45">
        <f t="shared" si="1"/>
        <v>25.86666666666667</v>
      </c>
      <c r="L40" s="46">
        <v>37</v>
      </c>
      <c r="M40" s="51" t="s">
        <v>53</v>
      </c>
    </row>
    <row r="41" spans="1:13" ht="18" customHeight="1">
      <c r="A41" s="16" t="s">
        <v>54</v>
      </c>
      <c r="B41" s="16">
        <v>20210710227</v>
      </c>
      <c r="C41" s="17" t="s">
        <v>15</v>
      </c>
      <c r="D41" s="14"/>
      <c r="E41" s="16" t="s">
        <v>16</v>
      </c>
      <c r="F41" s="16">
        <v>60.5</v>
      </c>
      <c r="G41" s="16">
        <v>87</v>
      </c>
      <c r="H41" s="21">
        <v>19.666666666666668</v>
      </c>
      <c r="I41" s="43">
        <v>0</v>
      </c>
      <c r="J41" s="44">
        <f t="shared" si="0"/>
        <v>0</v>
      </c>
      <c r="K41" s="45">
        <f t="shared" si="1"/>
        <v>19.666666666666668</v>
      </c>
      <c r="L41" s="46">
        <v>37</v>
      </c>
      <c r="M41" s="51" t="s">
        <v>53</v>
      </c>
    </row>
    <row r="42" spans="1:13" ht="18" customHeight="1">
      <c r="A42" s="22" t="s">
        <v>55</v>
      </c>
      <c r="B42" s="22">
        <v>20210710306</v>
      </c>
      <c r="C42" s="23" t="s">
        <v>15</v>
      </c>
      <c r="D42" s="24"/>
      <c r="E42" s="22" t="s">
        <v>16</v>
      </c>
      <c r="F42" s="22">
        <v>54</v>
      </c>
      <c r="G42" s="22">
        <v>87</v>
      </c>
      <c r="H42" s="25">
        <v>18.8</v>
      </c>
      <c r="I42" s="52">
        <v>0</v>
      </c>
      <c r="J42" s="53">
        <f t="shared" si="0"/>
        <v>0</v>
      </c>
      <c r="K42" s="53">
        <f t="shared" si="1"/>
        <v>18.8</v>
      </c>
      <c r="L42" s="54">
        <v>37</v>
      </c>
      <c r="M42" s="55" t="s">
        <v>53</v>
      </c>
    </row>
    <row r="43" spans="1:13" ht="18" customHeight="1">
      <c r="A43" s="12" t="s">
        <v>56</v>
      </c>
      <c r="B43" s="12">
        <v>20210710110</v>
      </c>
      <c r="C43" s="26" t="s">
        <v>57</v>
      </c>
      <c r="D43" s="27">
        <v>10</v>
      </c>
      <c r="E43" s="12" t="s">
        <v>58</v>
      </c>
      <c r="F43" s="12">
        <v>83.5</v>
      </c>
      <c r="G43" s="12">
        <v>99</v>
      </c>
      <c r="H43" s="28">
        <v>24.333333333333336</v>
      </c>
      <c r="I43" s="56">
        <v>83.74</v>
      </c>
      <c r="J43" s="57">
        <f t="shared" si="0"/>
        <v>50.24399999999999</v>
      </c>
      <c r="K43" s="58">
        <f t="shared" si="1"/>
        <v>74.57733333333333</v>
      </c>
      <c r="L43" s="59">
        <v>1</v>
      </c>
      <c r="M43" s="60"/>
    </row>
    <row r="44" spans="1:13" ht="18" customHeight="1">
      <c r="A44" s="16" t="s">
        <v>59</v>
      </c>
      <c r="B44" s="16">
        <v>20210710106</v>
      </c>
      <c r="C44" s="29" t="s">
        <v>57</v>
      </c>
      <c r="D44" s="27"/>
      <c r="E44" s="16" t="s">
        <v>58</v>
      </c>
      <c r="F44" s="16">
        <v>89</v>
      </c>
      <c r="G44" s="16">
        <v>100.5</v>
      </c>
      <c r="H44" s="21">
        <v>25.266666666666666</v>
      </c>
      <c r="I44" s="50">
        <v>80.84</v>
      </c>
      <c r="J44" s="44">
        <f t="shared" si="0"/>
        <v>48.504</v>
      </c>
      <c r="K44" s="58">
        <f t="shared" si="1"/>
        <v>73.77066666666667</v>
      </c>
      <c r="L44" s="59">
        <v>2</v>
      </c>
      <c r="M44" s="51"/>
    </row>
    <row r="45" spans="1:13" ht="18" customHeight="1">
      <c r="A45" s="16" t="s">
        <v>60</v>
      </c>
      <c r="B45" s="16">
        <v>20210710108</v>
      </c>
      <c r="C45" s="29" t="s">
        <v>57</v>
      </c>
      <c r="D45" s="27"/>
      <c r="E45" s="16" t="s">
        <v>58</v>
      </c>
      <c r="F45" s="16">
        <v>83</v>
      </c>
      <c r="G45" s="16">
        <v>88.5</v>
      </c>
      <c r="H45" s="30">
        <v>22.866666666666667</v>
      </c>
      <c r="I45" s="43">
        <v>84.7</v>
      </c>
      <c r="J45" s="45">
        <f t="shared" si="0"/>
        <v>50.82</v>
      </c>
      <c r="K45" s="58">
        <f t="shared" si="1"/>
        <v>73.68666666666667</v>
      </c>
      <c r="L45" s="59">
        <v>3</v>
      </c>
      <c r="M45" s="47"/>
    </row>
    <row r="46" spans="1:13" ht="18" customHeight="1">
      <c r="A46" s="16" t="s">
        <v>61</v>
      </c>
      <c r="B46" s="16">
        <v>20210710113</v>
      </c>
      <c r="C46" s="29" t="s">
        <v>57</v>
      </c>
      <c r="D46" s="27"/>
      <c r="E46" s="16" t="s">
        <v>58</v>
      </c>
      <c r="F46" s="16">
        <v>80.5</v>
      </c>
      <c r="G46" s="16">
        <v>102</v>
      </c>
      <c r="H46" s="30">
        <v>24.333333333333336</v>
      </c>
      <c r="I46" s="43">
        <v>80.02</v>
      </c>
      <c r="J46" s="45">
        <f t="shared" si="0"/>
        <v>48.01199999999999</v>
      </c>
      <c r="K46" s="58">
        <f t="shared" si="1"/>
        <v>72.34533333333333</v>
      </c>
      <c r="L46" s="59">
        <v>4</v>
      </c>
      <c r="M46" s="47"/>
    </row>
    <row r="47" spans="1:13" ht="18" customHeight="1">
      <c r="A47" s="16" t="s">
        <v>62</v>
      </c>
      <c r="B47" s="16">
        <v>20210710101</v>
      </c>
      <c r="C47" s="29" t="s">
        <v>57</v>
      </c>
      <c r="D47" s="27"/>
      <c r="E47" s="16" t="s">
        <v>58</v>
      </c>
      <c r="F47" s="16">
        <v>81</v>
      </c>
      <c r="G47" s="16">
        <v>88.5</v>
      </c>
      <c r="H47" s="30">
        <v>22.6</v>
      </c>
      <c r="I47" s="43">
        <v>81.2</v>
      </c>
      <c r="J47" s="45">
        <f t="shared" si="0"/>
        <v>48.72</v>
      </c>
      <c r="K47" s="58">
        <f t="shared" si="1"/>
        <v>71.32</v>
      </c>
      <c r="L47" s="59">
        <v>5</v>
      </c>
      <c r="M47" s="47"/>
    </row>
    <row r="48" spans="1:13" ht="18" customHeight="1">
      <c r="A48" s="16" t="s">
        <v>63</v>
      </c>
      <c r="B48" s="16">
        <v>20210710107</v>
      </c>
      <c r="C48" s="29" t="s">
        <v>57</v>
      </c>
      <c r="D48" s="27"/>
      <c r="E48" s="16" t="s">
        <v>58</v>
      </c>
      <c r="F48" s="16">
        <v>77.5</v>
      </c>
      <c r="G48" s="16">
        <v>102</v>
      </c>
      <c r="H48" s="30">
        <v>23.933333333333337</v>
      </c>
      <c r="I48" s="43">
        <v>76.74</v>
      </c>
      <c r="J48" s="45">
        <f t="shared" si="0"/>
        <v>46.044</v>
      </c>
      <c r="K48" s="58">
        <f t="shared" si="1"/>
        <v>69.97733333333333</v>
      </c>
      <c r="L48" s="59">
        <v>6</v>
      </c>
      <c r="M48" s="47"/>
    </row>
    <row r="49" spans="1:13" ht="18" customHeight="1">
      <c r="A49" s="16" t="s">
        <v>64</v>
      </c>
      <c r="B49" s="16">
        <v>20210710104</v>
      </c>
      <c r="C49" s="29" t="s">
        <v>57</v>
      </c>
      <c r="D49" s="27"/>
      <c r="E49" s="16" t="s">
        <v>58</v>
      </c>
      <c r="F49" s="16">
        <v>67</v>
      </c>
      <c r="G49" s="16">
        <v>84</v>
      </c>
      <c r="H49" s="30">
        <v>20.133333333333336</v>
      </c>
      <c r="I49" s="43">
        <v>82.8</v>
      </c>
      <c r="J49" s="45">
        <f t="shared" si="0"/>
        <v>49.68</v>
      </c>
      <c r="K49" s="58">
        <f t="shared" si="1"/>
        <v>69.81333333333333</v>
      </c>
      <c r="L49" s="59">
        <v>7</v>
      </c>
      <c r="M49" s="47"/>
    </row>
    <row r="50" spans="1:13" ht="18" customHeight="1">
      <c r="A50" s="16" t="s">
        <v>65</v>
      </c>
      <c r="B50" s="16">
        <v>20210710103</v>
      </c>
      <c r="C50" s="29" t="s">
        <v>57</v>
      </c>
      <c r="D50" s="27"/>
      <c r="E50" s="16" t="s">
        <v>58</v>
      </c>
      <c r="F50" s="16">
        <v>76.5</v>
      </c>
      <c r="G50" s="16">
        <v>76.5</v>
      </c>
      <c r="H50" s="30">
        <v>20.400000000000002</v>
      </c>
      <c r="I50" s="43">
        <v>82.22</v>
      </c>
      <c r="J50" s="45">
        <f t="shared" si="0"/>
        <v>49.332</v>
      </c>
      <c r="K50" s="58">
        <f t="shared" si="1"/>
        <v>69.732</v>
      </c>
      <c r="L50" s="59">
        <v>8</v>
      </c>
      <c r="M50" s="47"/>
    </row>
    <row r="51" spans="1:13" ht="18" customHeight="1">
      <c r="A51" s="16" t="s">
        <v>66</v>
      </c>
      <c r="B51" s="16">
        <v>20210710102</v>
      </c>
      <c r="C51" s="29" t="s">
        <v>57</v>
      </c>
      <c r="D51" s="27"/>
      <c r="E51" s="16" t="s">
        <v>58</v>
      </c>
      <c r="F51" s="16">
        <v>72</v>
      </c>
      <c r="G51" s="16">
        <v>78</v>
      </c>
      <c r="H51" s="30">
        <v>20</v>
      </c>
      <c r="I51" s="43">
        <v>82.84</v>
      </c>
      <c r="J51" s="45">
        <f t="shared" si="0"/>
        <v>49.704</v>
      </c>
      <c r="K51" s="58">
        <f t="shared" si="1"/>
        <v>69.70400000000001</v>
      </c>
      <c r="L51" s="59">
        <v>9</v>
      </c>
      <c r="M51" s="47"/>
    </row>
    <row r="52" spans="1:13" ht="18" customHeight="1">
      <c r="A52" s="16" t="s">
        <v>67</v>
      </c>
      <c r="B52" s="16">
        <v>20210710105</v>
      </c>
      <c r="C52" s="29" t="s">
        <v>57</v>
      </c>
      <c r="D52" s="27"/>
      <c r="E52" s="16" t="s">
        <v>58</v>
      </c>
      <c r="F52" s="16">
        <v>79.5</v>
      </c>
      <c r="G52" s="16">
        <v>73.5</v>
      </c>
      <c r="H52" s="30">
        <v>20.400000000000002</v>
      </c>
      <c r="I52" s="43">
        <v>81.36</v>
      </c>
      <c r="J52" s="45">
        <f t="shared" si="0"/>
        <v>48.815999999999995</v>
      </c>
      <c r="K52" s="58">
        <f t="shared" si="1"/>
        <v>69.216</v>
      </c>
      <c r="L52" s="59">
        <v>10</v>
      </c>
      <c r="M52" s="47"/>
    </row>
    <row r="53" spans="1:13" ht="18" customHeight="1">
      <c r="A53" s="16" t="s">
        <v>68</v>
      </c>
      <c r="B53" s="16">
        <v>20210710112</v>
      </c>
      <c r="C53" s="29" t="s">
        <v>57</v>
      </c>
      <c r="D53" s="27"/>
      <c r="E53" s="16" t="s">
        <v>58</v>
      </c>
      <c r="F53" s="16">
        <v>60.5</v>
      </c>
      <c r="G53" s="16">
        <v>72</v>
      </c>
      <c r="H53" s="21">
        <v>17.666666666666668</v>
      </c>
      <c r="I53" s="50">
        <v>84.84</v>
      </c>
      <c r="J53" s="44">
        <f t="shared" si="0"/>
        <v>50.904</v>
      </c>
      <c r="K53" s="58">
        <f t="shared" si="1"/>
        <v>68.57066666666667</v>
      </c>
      <c r="L53" s="59">
        <v>11</v>
      </c>
      <c r="M53" s="51"/>
    </row>
    <row r="54" spans="1:13" ht="18" customHeight="1">
      <c r="A54" s="22" t="s">
        <v>69</v>
      </c>
      <c r="B54" s="22">
        <v>20210710109</v>
      </c>
      <c r="C54" s="31" t="s">
        <v>57</v>
      </c>
      <c r="D54" s="32"/>
      <c r="E54" s="22" t="s">
        <v>58</v>
      </c>
      <c r="F54" s="22">
        <v>61.5</v>
      </c>
      <c r="G54" s="22">
        <v>94.5</v>
      </c>
      <c r="H54" s="25">
        <v>20.8</v>
      </c>
      <c r="I54" s="52">
        <v>0</v>
      </c>
      <c r="J54" s="53">
        <f t="shared" si="0"/>
        <v>0</v>
      </c>
      <c r="K54" s="61">
        <f t="shared" si="1"/>
        <v>20.8</v>
      </c>
      <c r="L54" s="62">
        <v>12</v>
      </c>
      <c r="M54" s="55" t="s">
        <v>53</v>
      </c>
    </row>
    <row r="55" spans="1:13" ht="18" customHeight="1">
      <c r="A55" s="33" t="s">
        <v>70</v>
      </c>
      <c r="B55" s="33">
        <v>20210710325</v>
      </c>
      <c r="C55" s="34" t="s">
        <v>71</v>
      </c>
      <c r="D55" s="27">
        <v>1</v>
      </c>
      <c r="E55" s="33" t="s">
        <v>72</v>
      </c>
      <c r="F55" s="33">
        <v>80</v>
      </c>
      <c r="G55" s="33">
        <v>105</v>
      </c>
      <c r="H55" s="35">
        <v>24.666666666666668</v>
      </c>
      <c r="I55" s="63">
        <v>83.76</v>
      </c>
      <c r="J55" s="64">
        <f t="shared" si="0"/>
        <v>50.256</v>
      </c>
      <c r="K55" s="64">
        <f t="shared" si="1"/>
        <v>74.92266666666667</v>
      </c>
      <c r="L55" s="65">
        <v>1</v>
      </c>
      <c r="M55" s="66"/>
    </row>
    <row r="56" spans="1:13" ht="18" customHeight="1">
      <c r="A56" s="16" t="s">
        <v>73</v>
      </c>
      <c r="B56" s="16">
        <v>20210710330</v>
      </c>
      <c r="C56" s="29" t="s">
        <v>71</v>
      </c>
      <c r="D56" s="27"/>
      <c r="E56" s="16" t="s">
        <v>72</v>
      </c>
      <c r="F56" s="16">
        <v>57</v>
      </c>
      <c r="G56" s="16">
        <v>87</v>
      </c>
      <c r="H56" s="30">
        <v>19.200000000000003</v>
      </c>
      <c r="I56" s="43">
        <v>84.94</v>
      </c>
      <c r="J56" s="45">
        <f t="shared" si="0"/>
        <v>50.964</v>
      </c>
      <c r="K56" s="45">
        <f t="shared" si="1"/>
        <v>70.164</v>
      </c>
      <c r="L56" s="46">
        <v>2</v>
      </c>
      <c r="M56" s="47"/>
    </row>
    <row r="57" spans="1:13" ht="18" customHeight="1">
      <c r="A57" s="22" t="s">
        <v>74</v>
      </c>
      <c r="B57" s="22">
        <v>20210710327</v>
      </c>
      <c r="C57" s="31" t="s">
        <v>71</v>
      </c>
      <c r="D57" s="32"/>
      <c r="E57" s="22" t="s">
        <v>72</v>
      </c>
      <c r="F57" s="22">
        <v>50.5</v>
      </c>
      <c r="G57" s="22">
        <v>96</v>
      </c>
      <c r="H57" s="36">
        <v>19.533333333333335</v>
      </c>
      <c r="I57" s="67">
        <v>82.36</v>
      </c>
      <c r="J57" s="68">
        <f t="shared" si="0"/>
        <v>49.416</v>
      </c>
      <c r="K57" s="68">
        <f t="shared" si="1"/>
        <v>68.94933333333333</v>
      </c>
      <c r="L57" s="54">
        <v>3</v>
      </c>
      <c r="M57" s="69"/>
    </row>
    <row r="58" spans="1:13" ht="18" customHeight="1">
      <c r="A58" s="12" t="s">
        <v>75</v>
      </c>
      <c r="B58" s="12">
        <v>20210710116</v>
      </c>
      <c r="C58" s="26" t="s">
        <v>76</v>
      </c>
      <c r="D58" s="27">
        <v>2</v>
      </c>
      <c r="E58" s="12" t="s">
        <v>77</v>
      </c>
      <c r="F58" s="12">
        <v>82.5</v>
      </c>
      <c r="G58" s="12">
        <v>112.5</v>
      </c>
      <c r="H58" s="15">
        <v>26</v>
      </c>
      <c r="I58" s="56">
        <v>84.7</v>
      </c>
      <c r="J58" s="57">
        <f t="shared" si="0"/>
        <v>50.82</v>
      </c>
      <c r="K58" s="58">
        <f t="shared" si="1"/>
        <v>76.82</v>
      </c>
      <c r="L58" s="70">
        <v>1</v>
      </c>
      <c r="M58" s="60"/>
    </row>
    <row r="59" spans="1:13" ht="18" customHeight="1">
      <c r="A59" s="16" t="s">
        <v>78</v>
      </c>
      <c r="B59" s="16">
        <v>20210710115</v>
      </c>
      <c r="C59" s="29" t="s">
        <v>76</v>
      </c>
      <c r="D59" s="27"/>
      <c r="E59" s="16" t="s">
        <v>77</v>
      </c>
      <c r="F59" s="16">
        <v>80.5</v>
      </c>
      <c r="G59" s="16">
        <v>85.5</v>
      </c>
      <c r="H59" s="18">
        <v>22.133333333333336</v>
      </c>
      <c r="I59" s="48">
        <v>84.5</v>
      </c>
      <c r="J59" s="45">
        <f t="shared" si="0"/>
        <v>50.699999999999996</v>
      </c>
      <c r="K59" s="58">
        <f t="shared" si="1"/>
        <v>72.83333333333333</v>
      </c>
      <c r="L59" s="70">
        <v>2</v>
      </c>
      <c r="M59" s="49"/>
    </row>
    <row r="60" spans="1:13" s="1" customFormat="1" ht="18" customHeight="1">
      <c r="A60" s="16" t="s">
        <v>79</v>
      </c>
      <c r="B60" s="16">
        <v>20210710114</v>
      </c>
      <c r="C60" s="29" t="s">
        <v>76</v>
      </c>
      <c r="D60" s="27"/>
      <c r="E60" s="16" t="s">
        <v>77</v>
      </c>
      <c r="F60" s="16">
        <v>81</v>
      </c>
      <c r="G60" s="16">
        <v>67.5</v>
      </c>
      <c r="H60" s="20">
        <v>19.8</v>
      </c>
      <c r="I60" s="43">
        <v>80.76</v>
      </c>
      <c r="J60" s="45">
        <f t="shared" si="0"/>
        <v>48.456</v>
      </c>
      <c r="K60" s="58">
        <f t="shared" si="1"/>
        <v>68.256</v>
      </c>
      <c r="L60" s="70">
        <v>3</v>
      </c>
      <c r="M60" s="47"/>
    </row>
    <row r="61" spans="1:13" ht="18" customHeight="1">
      <c r="A61" s="22" t="s">
        <v>80</v>
      </c>
      <c r="B61" s="22">
        <v>20210710117</v>
      </c>
      <c r="C61" s="31" t="s">
        <v>76</v>
      </c>
      <c r="D61" s="37"/>
      <c r="E61" s="22" t="s">
        <v>77</v>
      </c>
      <c r="F61" s="22">
        <v>92</v>
      </c>
      <c r="G61" s="22">
        <v>105</v>
      </c>
      <c r="H61" s="25">
        <v>26.26666666666667</v>
      </c>
      <c r="I61" s="52">
        <v>0</v>
      </c>
      <c r="J61" s="53">
        <f t="shared" si="0"/>
        <v>0</v>
      </c>
      <c r="K61" s="61">
        <f t="shared" si="1"/>
        <v>26.26666666666667</v>
      </c>
      <c r="L61" s="62">
        <v>4</v>
      </c>
      <c r="M61" s="55" t="s">
        <v>53</v>
      </c>
    </row>
    <row r="62" spans="1:13" ht="18" customHeight="1">
      <c r="A62" s="12" t="s">
        <v>81</v>
      </c>
      <c r="B62" s="12">
        <v>20210710406</v>
      </c>
      <c r="C62" s="26" t="s">
        <v>82</v>
      </c>
      <c r="D62" s="27">
        <v>1</v>
      </c>
      <c r="E62" s="12" t="s">
        <v>83</v>
      </c>
      <c r="F62" s="12">
        <v>70</v>
      </c>
      <c r="G62" s="12">
        <v>108</v>
      </c>
      <c r="H62" s="38">
        <v>23.733333333333334</v>
      </c>
      <c r="I62" s="71">
        <v>85.12</v>
      </c>
      <c r="J62" s="58">
        <f t="shared" si="0"/>
        <v>51.072</v>
      </c>
      <c r="K62" s="58">
        <f t="shared" si="1"/>
        <v>74.80533333333334</v>
      </c>
      <c r="L62" s="70">
        <v>1</v>
      </c>
      <c r="M62" s="72"/>
    </row>
    <row r="63" spans="1:13" ht="18" customHeight="1">
      <c r="A63" s="16" t="s">
        <v>84</v>
      </c>
      <c r="B63" s="16">
        <v>20210710409</v>
      </c>
      <c r="C63" s="29" t="s">
        <v>82</v>
      </c>
      <c r="D63" s="27"/>
      <c r="E63" s="16" t="s">
        <v>83</v>
      </c>
      <c r="F63" s="16">
        <v>64</v>
      </c>
      <c r="G63" s="16">
        <v>93</v>
      </c>
      <c r="H63" s="39">
        <v>20.933333333333337</v>
      </c>
      <c r="I63" s="43">
        <v>80.4</v>
      </c>
      <c r="J63" s="45">
        <f t="shared" si="0"/>
        <v>48.24</v>
      </c>
      <c r="K63" s="58">
        <f t="shared" si="1"/>
        <v>69.17333333333335</v>
      </c>
      <c r="L63" s="70">
        <v>2</v>
      </c>
      <c r="M63" s="47"/>
    </row>
    <row r="64" spans="1:13" ht="18" customHeight="1">
      <c r="A64" s="22" t="s">
        <v>85</v>
      </c>
      <c r="B64" s="22">
        <v>20210710410</v>
      </c>
      <c r="C64" s="31" t="s">
        <v>82</v>
      </c>
      <c r="D64" s="32"/>
      <c r="E64" s="22" t="s">
        <v>83</v>
      </c>
      <c r="F64" s="22">
        <v>58.5</v>
      </c>
      <c r="G64" s="22">
        <v>96</v>
      </c>
      <c r="H64" s="40">
        <v>20.6</v>
      </c>
      <c r="I64" s="67">
        <v>79.7</v>
      </c>
      <c r="J64" s="68">
        <f t="shared" si="0"/>
        <v>47.82</v>
      </c>
      <c r="K64" s="61">
        <f t="shared" si="1"/>
        <v>68.42</v>
      </c>
      <c r="L64" s="62">
        <v>3</v>
      </c>
      <c r="M64" s="69"/>
    </row>
    <row r="65" spans="1:13" ht="18" customHeight="1">
      <c r="A65" s="12" t="s">
        <v>86</v>
      </c>
      <c r="B65" s="12">
        <v>20210710402</v>
      </c>
      <c r="C65" s="26" t="s">
        <v>87</v>
      </c>
      <c r="D65" s="27">
        <v>1</v>
      </c>
      <c r="E65" s="12" t="s">
        <v>88</v>
      </c>
      <c r="F65" s="12">
        <v>52</v>
      </c>
      <c r="G65" s="12">
        <v>94.5</v>
      </c>
      <c r="H65" s="38">
        <v>19.533333333333335</v>
      </c>
      <c r="I65" s="71">
        <v>77.76</v>
      </c>
      <c r="J65" s="58">
        <f t="shared" si="0"/>
        <v>46.656</v>
      </c>
      <c r="K65" s="58">
        <f t="shared" si="1"/>
        <v>66.18933333333334</v>
      </c>
      <c r="L65" s="70">
        <v>1</v>
      </c>
      <c r="M65" s="72"/>
    </row>
    <row r="66" spans="1:13" ht="18" customHeight="1">
      <c r="A66" s="16" t="s">
        <v>89</v>
      </c>
      <c r="B66" s="16">
        <v>20210710401</v>
      </c>
      <c r="C66" s="29" t="s">
        <v>87</v>
      </c>
      <c r="D66" s="27"/>
      <c r="E66" s="16" t="s">
        <v>88</v>
      </c>
      <c r="F66" s="16">
        <v>60.5</v>
      </c>
      <c r="G66" s="16">
        <v>73.5</v>
      </c>
      <c r="H66" s="39">
        <v>17.866666666666667</v>
      </c>
      <c r="I66" s="43">
        <v>75.62</v>
      </c>
      <c r="J66" s="45">
        <f t="shared" si="0"/>
        <v>45.372</v>
      </c>
      <c r="K66" s="58">
        <f t="shared" si="1"/>
        <v>63.23866666666667</v>
      </c>
      <c r="L66" s="70">
        <v>2</v>
      </c>
      <c r="M66" s="47"/>
    </row>
    <row r="67" spans="1:13" ht="18" customHeight="1">
      <c r="A67" s="22" t="s">
        <v>90</v>
      </c>
      <c r="B67" s="22">
        <v>20210710403</v>
      </c>
      <c r="C67" s="31" t="s">
        <v>87</v>
      </c>
      <c r="D67" s="32"/>
      <c r="E67" s="22" t="s">
        <v>88</v>
      </c>
      <c r="F67" s="22">
        <v>47</v>
      </c>
      <c r="G67" s="22">
        <v>0</v>
      </c>
      <c r="H67" s="40">
        <v>6.266666666666667</v>
      </c>
      <c r="I67" s="67">
        <v>0</v>
      </c>
      <c r="J67" s="68">
        <f t="shared" si="0"/>
        <v>0</v>
      </c>
      <c r="K67" s="61">
        <f t="shared" si="1"/>
        <v>6.266666666666667</v>
      </c>
      <c r="L67" s="62">
        <v>3</v>
      </c>
      <c r="M67" s="55" t="s">
        <v>53</v>
      </c>
    </row>
    <row r="68" spans="1:13" ht="18" customHeight="1">
      <c r="A68" s="12" t="s">
        <v>91</v>
      </c>
      <c r="B68" s="12">
        <v>20210710417</v>
      </c>
      <c r="C68" s="26" t="s">
        <v>92</v>
      </c>
      <c r="D68" s="27">
        <v>1</v>
      </c>
      <c r="E68" s="12" t="s">
        <v>93</v>
      </c>
      <c r="F68" s="12">
        <v>108</v>
      </c>
      <c r="G68" s="12">
        <v>97.5</v>
      </c>
      <c r="H68" s="38">
        <v>27.4</v>
      </c>
      <c r="I68" s="71">
        <v>86</v>
      </c>
      <c r="J68" s="58">
        <f aca="true" t="shared" si="2" ref="J68:J73">I68*0.6</f>
        <v>51.6</v>
      </c>
      <c r="K68" s="58">
        <f aca="true" t="shared" si="3" ref="K68:K73">H68+J68</f>
        <v>79</v>
      </c>
      <c r="L68" s="70">
        <v>1</v>
      </c>
      <c r="M68" s="72"/>
    </row>
    <row r="69" spans="1:13" ht="18" customHeight="1">
      <c r="A69" s="16" t="s">
        <v>94</v>
      </c>
      <c r="B69" s="16">
        <v>20210710427</v>
      </c>
      <c r="C69" s="29" t="s">
        <v>92</v>
      </c>
      <c r="D69" s="27"/>
      <c r="E69" s="16" t="s">
        <v>93</v>
      </c>
      <c r="F69" s="16">
        <v>102</v>
      </c>
      <c r="G69" s="16">
        <v>96</v>
      </c>
      <c r="H69" s="73">
        <v>26.4</v>
      </c>
      <c r="I69" s="43">
        <v>80.64</v>
      </c>
      <c r="J69" s="45">
        <f t="shared" si="2"/>
        <v>48.384</v>
      </c>
      <c r="K69" s="58">
        <f t="shared" si="3"/>
        <v>74.78399999999999</v>
      </c>
      <c r="L69" s="70">
        <v>2</v>
      </c>
      <c r="M69" s="47"/>
    </row>
    <row r="70" spans="1:13" ht="18" customHeight="1">
      <c r="A70" s="22" t="s">
        <v>95</v>
      </c>
      <c r="B70" s="22">
        <v>20210710415</v>
      </c>
      <c r="C70" s="31" t="s">
        <v>92</v>
      </c>
      <c r="D70" s="32"/>
      <c r="E70" s="22" t="s">
        <v>93</v>
      </c>
      <c r="F70" s="22">
        <v>111</v>
      </c>
      <c r="G70" s="22">
        <v>93</v>
      </c>
      <c r="H70" s="74">
        <v>27.200000000000003</v>
      </c>
      <c r="I70" s="67">
        <v>76.44</v>
      </c>
      <c r="J70" s="68">
        <f t="shared" si="2"/>
        <v>45.864</v>
      </c>
      <c r="K70" s="61">
        <f t="shared" si="3"/>
        <v>73.064</v>
      </c>
      <c r="L70" s="62">
        <v>3</v>
      </c>
      <c r="M70" s="69"/>
    </row>
    <row r="71" spans="1:13" ht="18" customHeight="1">
      <c r="A71" s="12" t="s">
        <v>96</v>
      </c>
      <c r="B71" s="12">
        <v>20210710432</v>
      </c>
      <c r="C71" s="26" t="s">
        <v>97</v>
      </c>
      <c r="D71" s="27">
        <v>1</v>
      </c>
      <c r="E71" s="12" t="s">
        <v>98</v>
      </c>
      <c r="F71" s="12">
        <v>123</v>
      </c>
      <c r="G71" s="12">
        <v>109.5</v>
      </c>
      <c r="H71" s="38">
        <v>31</v>
      </c>
      <c r="I71" s="71">
        <v>79.7</v>
      </c>
      <c r="J71" s="58">
        <f t="shared" si="2"/>
        <v>47.82</v>
      </c>
      <c r="K71" s="58">
        <f t="shared" si="3"/>
        <v>78.82</v>
      </c>
      <c r="L71" s="70">
        <v>1</v>
      </c>
      <c r="M71" s="72"/>
    </row>
    <row r="72" spans="1:13" ht="18" customHeight="1">
      <c r="A72" s="16" t="s">
        <v>99</v>
      </c>
      <c r="B72" s="16">
        <v>20210710429</v>
      </c>
      <c r="C72" s="29" t="s">
        <v>97</v>
      </c>
      <c r="D72" s="27"/>
      <c r="E72" s="16" t="s">
        <v>98</v>
      </c>
      <c r="F72" s="16">
        <v>90</v>
      </c>
      <c r="G72" s="16">
        <v>88.5</v>
      </c>
      <c r="H72" s="39">
        <v>23.8</v>
      </c>
      <c r="I72" s="43">
        <v>82.28</v>
      </c>
      <c r="J72" s="45">
        <f t="shared" si="2"/>
        <v>49.368</v>
      </c>
      <c r="K72" s="58">
        <f t="shared" si="3"/>
        <v>73.168</v>
      </c>
      <c r="L72" s="70">
        <v>2</v>
      </c>
      <c r="M72" s="47"/>
    </row>
    <row r="73" spans="1:13" ht="18" customHeight="1">
      <c r="A73" s="22" t="s">
        <v>100</v>
      </c>
      <c r="B73" s="22">
        <v>20210710430</v>
      </c>
      <c r="C73" s="31" t="s">
        <v>97</v>
      </c>
      <c r="D73" s="32"/>
      <c r="E73" s="22" t="s">
        <v>98</v>
      </c>
      <c r="F73" s="22">
        <v>72</v>
      </c>
      <c r="G73" s="22">
        <v>93</v>
      </c>
      <c r="H73" s="40">
        <v>22</v>
      </c>
      <c r="I73" s="67">
        <v>84.66</v>
      </c>
      <c r="J73" s="68">
        <f t="shared" si="2"/>
        <v>50.796</v>
      </c>
      <c r="K73" s="61">
        <f t="shared" si="3"/>
        <v>72.79599999999999</v>
      </c>
      <c r="L73" s="62">
        <v>3</v>
      </c>
      <c r="M73" s="69"/>
    </row>
    <row r="74" ht="12">
      <c r="B74" s="75"/>
    </row>
  </sheetData>
  <sheetProtection/>
  <autoFilter ref="A3:M73"/>
  <mergeCells count="22">
    <mergeCell ref="A1:M1"/>
    <mergeCell ref="A2:A3"/>
    <mergeCell ref="B2:B3"/>
    <mergeCell ref="C2:C3"/>
    <mergeCell ref="D2:D3"/>
    <mergeCell ref="D4:D42"/>
    <mergeCell ref="D43:D54"/>
    <mergeCell ref="D55:D57"/>
    <mergeCell ref="D58:D61"/>
    <mergeCell ref="D62:D64"/>
    <mergeCell ref="D65:D67"/>
    <mergeCell ref="D68:D70"/>
    <mergeCell ref="D71:D7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2021-07-13T02:52:45Z</cp:lastPrinted>
  <dcterms:created xsi:type="dcterms:W3CDTF">2021-04-26T05:58:06Z</dcterms:created>
  <dcterms:modified xsi:type="dcterms:W3CDTF">2021-08-02T00:35:38Z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AB911AD403424D029A3EC6EE020C4E4B</vt:lpwstr>
  </property>
  <property fmtid="{D5CDD505-2E9C-101B-9397-08002B2CF9AE}" pid="4" name="KSOProductBuildV">
    <vt:lpwstr>2052-11.1.0.10667</vt:lpwstr>
  </property>
</Properties>
</file>