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1" sheetId="1" r:id="rId1"/>
  </sheets>
  <definedNames>
    <definedName name="_xlnm.Print_Titles" localSheetId="0">'1'!$1:$2</definedName>
    <definedName name="_xlnm._FilterDatabase" localSheetId="0" hidden="1">'1'!$A$2:$E$21</definedName>
  </definedNames>
  <calcPr fullCalcOnLoad="1"/>
</workbook>
</file>

<file path=xl/sharedStrings.xml><?xml version="1.0" encoding="utf-8"?>
<sst xmlns="http://schemas.openxmlformats.org/spreadsheetml/2006/main" count="45" uniqueCount="33">
  <si>
    <t>沧县医院2021年公开招聘专业技术人员体检考核考生统计表</t>
  </si>
  <si>
    <t>序号</t>
  </si>
  <si>
    <t>职位代码</t>
  </si>
  <si>
    <t>姓名</t>
  </si>
  <si>
    <t>准考
证号</t>
  </si>
  <si>
    <t>备注</t>
  </si>
  <si>
    <t>01-临床</t>
  </si>
  <si>
    <t>李晨</t>
  </si>
  <si>
    <t>何洪涛</t>
  </si>
  <si>
    <t>张聪</t>
  </si>
  <si>
    <t>李丰林</t>
  </si>
  <si>
    <t>王博亨</t>
  </si>
  <si>
    <t>李晓萌</t>
  </si>
  <si>
    <t>陈兵兵</t>
  </si>
  <si>
    <t>史淑美</t>
  </si>
  <si>
    <t>徐晓毅</t>
  </si>
  <si>
    <t>马兰</t>
  </si>
  <si>
    <t>02-麻醉</t>
  </si>
  <si>
    <t>段虎威</t>
  </si>
  <si>
    <t>于世琳</t>
  </si>
  <si>
    <t>03-病理</t>
  </si>
  <si>
    <t>祝康华</t>
  </si>
  <si>
    <t>04-影像诊断（彩超）</t>
  </si>
  <si>
    <t>王杰明</t>
  </si>
  <si>
    <t>3502</t>
  </si>
  <si>
    <t>06-中医理疗（针灸推拿）</t>
  </si>
  <si>
    <t>孟庆魁</t>
  </si>
  <si>
    <t>林子涵</t>
  </si>
  <si>
    <t>07-放射</t>
  </si>
  <si>
    <t>陈茹才</t>
  </si>
  <si>
    <t>杜彧</t>
  </si>
  <si>
    <t>08-财务会计</t>
  </si>
  <si>
    <t>林琳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</si>
</sst>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8" fillId="0" borderId="3" applyNumberFormat="0" applyFill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19" fillId="2" borderId="1" applyNumberFormat="0" applyAlignment="0" applyProtection="0"/>
    <xf numFmtId="0" fontId="22" fillId="8" borderId="6" applyNumberFormat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8" fillId="9" borderId="0" applyNumberFormat="0" applyBorder="0" applyAlignment="0" applyProtection="0"/>
    <xf numFmtId="0" fontId="14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1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0">
      <alignment/>
      <protection/>
    </xf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workbookViewId="0" topLeftCell="A1">
      <pane ySplit="2" topLeftCell="A3" activePane="bottomLeft" state="frozen"/>
      <selection pane="bottomLeft" activeCell="I4" sqref="I4"/>
    </sheetView>
  </sheetViews>
  <sheetFormatPr defaultColWidth="9.00390625" defaultRowHeight="14.25"/>
  <cols>
    <col min="1" max="1" width="6.375" style="3" customWidth="1"/>
    <col min="2" max="2" width="26.125" style="3" customWidth="1"/>
    <col min="3" max="5" width="14.75390625" style="3" customWidth="1"/>
    <col min="6" max="16384" width="9.00390625" style="3" customWidth="1"/>
  </cols>
  <sheetData>
    <row r="1" spans="1:5" ht="32.25" customHeight="1">
      <c r="A1" s="4" t="s">
        <v>0</v>
      </c>
      <c r="B1" s="4"/>
      <c r="C1" s="4"/>
      <c r="D1" s="4"/>
      <c r="E1" s="4"/>
    </row>
    <row r="2" spans="1:5" s="1" customFormat="1" ht="34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5" s="2" customFormat="1" ht="34.5" customHeight="1">
      <c r="A3" s="7">
        <v>1</v>
      </c>
      <c r="B3" s="7" t="s">
        <v>6</v>
      </c>
      <c r="C3" s="7" t="s">
        <v>7</v>
      </c>
      <c r="D3" s="7" t="str">
        <f>"2928"</f>
        <v>2928</v>
      </c>
      <c r="E3" s="8"/>
    </row>
    <row r="4" spans="1:5" s="2" customFormat="1" ht="34.5" customHeight="1">
      <c r="A4" s="7">
        <v>2</v>
      </c>
      <c r="B4" s="7" t="s">
        <v>6</v>
      </c>
      <c r="C4" s="7" t="s">
        <v>8</v>
      </c>
      <c r="D4" s="7" t="str">
        <f>"3301"</f>
        <v>3301</v>
      </c>
      <c r="E4" s="8"/>
    </row>
    <row r="5" spans="1:5" s="2" customFormat="1" ht="34.5" customHeight="1">
      <c r="A5" s="7">
        <v>3</v>
      </c>
      <c r="B5" s="7" t="s">
        <v>6</v>
      </c>
      <c r="C5" s="7" t="s">
        <v>9</v>
      </c>
      <c r="D5" s="7" t="str">
        <f>"2926"</f>
        <v>2926</v>
      </c>
      <c r="E5" s="8"/>
    </row>
    <row r="6" spans="1:5" s="2" customFormat="1" ht="34.5" customHeight="1">
      <c r="A6" s="7">
        <v>4</v>
      </c>
      <c r="B6" s="7" t="s">
        <v>6</v>
      </c>
      <c r="C6" s="7" t="s">
        <v>10</v>
      </c>
      <c r="D6" s="7" t="str">
        <f>"3004"</f>
        <v>3004</v>
      </c>
      <c r="E6" s="8"/>
    </row>
    <row r="7" spans="1:5" s="2" customFormat="1" ht="34.5" customHeight="1">
      <c r="A7" s="7">
        <v>5</v>
      </c>
      <c r="B7" s="7" t="s">
        <v>6</v>
      </c>
      <c r="C7" s="7" t="s">
        <v>11</v>
      </c>
      <c r="D7" s="7" t="str">
        <f>"3021"</f>
        <v>3021</v>
      </c>
      <c r="E7" s="8"/>
    </row>
    <row r="8" spans="1:5" s="2" customFormat="1" ht="34.5" customHeight="1">
      <c r="A8" s="7">
        <v>6</v>
      </c>
      <c r="B8" s="7" t="s">
        <v>6</v>
      </c>
      <c r="C8" s="7" t="s">
        <v>12</v>
      </c>
      <c r="D8" s="7" t="str">
        <f>"2924"</f>
        <v>2924</v>
      </c>
      <c r="E8" s="8"/>
    </row>
    <row r="9" spans="1:5" s="2" customFormat="1" ht="34.5" customHeight="1">
      <c r="A9" s="7">
        <v>7</v>
      </c>
      <c r="B9" s="7" t="s">
        <v>6</v>
      </c>
      <c r="C9" s="7" t="s">
        <v>13</v>
      </c>
      <c r="D9" s="7" t="str">
        <f>"2913"</f>
        <v>2913</v>
      </c>
      <c r="E9" s="8"/>
    </row>
    <row r="10" spans="1:5" s="2" customFormat="1" ht="34.5" customHeight="1">
      <c r="A10" s="7">
        <v>8</v>
      </c>
      <c r="B10" s="7" t="s">
        <v>6</v>
      </c>
      <c r="C10" s="7" t="s">
        <v>14</v>
      </c>
      <c r="D10" s="7" t="str">
        <f>"3025"</f>
        <v>3025</v>
      </c>
      <c r="E10" s="8"/>
    </row>
    <row r="11" spans="1:5" s="2" customFormat="1" ht="34.5" customHeight="1">
      <c r="A11" s="7">
        <v>9</v>
      </c>
      <c r="B11" s="7" t="s">
        <v>6</v>
      </c>
      <c r="C11" s="7" t="s">
        <v>15</v>
      </c>
      <c r="D11" s="7" t="str">
        <f>"3011"</f>
        <v>3011</v>
      </c>
      <c r="E11" s="8"/>
    </row>
    <row r="12" spans="1:5" s="2" customFormat="1" ht="34.5" customHeight="1">
      <c r="A12" s="7">
        <v>10</v>
      </c>
      <c r="B12" s="7" t="s">
        <v>6</v>
      </c>
      <c r="C12" s="7" t="s">
        <v>16</v>
      </c>
      <c r="D12" s="7" t="str">
        <f>"3015"</f>
        <v>3015</v>
      </c>
      <c r="E12" s="8"/>
    </row>
    <row r="13" spans="1:5" s="2" customFormat="1" ht="34.5" customHeight="1">
      <c r="A13" s="7">
        <v>11</v>
      </c>
      <c r="B13" s="7" t="s">
        <v>17</v>
      </c>
      <c r="C13" s="7" t="s">
        <v>18</v>
      </c>
      <c r="D13" s="7" t="str">
        <f>"3421"</f>
        <v>3421</v>
      </c>
      <c r="E13" s="8"/>
    </row>
    <row r="14" spans="1:5" s="2" customFormat="1" ht="34.5" customHeight="1">
      <c r="A14" s="7">
        <v>12</v>
      </c>
      <c r="B14" s="7" t="s">
        <v>17</v>
      </c>
      <c r="C14" s="7" t="s">
        <v>19</v>
      </c>
      <c r="D14" s="7" t="str">
        <f>"3425"</f>
        <v>3425</v>
      </c>
      <c r="E14" s="8"/>
    </row>
    <row r="15" spans="1:5" s="2" customFormat="1" ht="34.5" customHeight="1">
      <c r="A15" s="7">
        <v>13</v>
      </c>
      <c r="B15" s="7" t="s">
        <v>20</v>
      </c>
      <c r="C15" s="7" t="s">
        <v>21</v>
      </c>
      <c r="D15" s="7" t="str">
        <f>"3430"</f>
        <v>3430</v>
      </c>
      <c r="E15" s="8"/>
    </row>
    <row r="16" spans="1:5" s="2" customFormat="1" ht="34.5" customHeight="1">
      <c r="A16" s="7">
        <v>14</v>
      </c>
      <c r="B16" s="7" t="s">
        <v>22</v>
      </c>
      <c r="C16" s="7" t="s">
        <v>23</v>
      </c>
      <c r="D16" s="7" t="s">
        <v>24</v>
      </c>
      <c r="E16" s="8"/>
    </row>
    <row r="17" spans="1:5" s="2" customFormat="1" ht="34.5" customHeight="1">
      <c r="A17" s="7">
        <v>15</v>
      </c>
      <c r="B17" s="7" t="s">
        <v>25</v>
      </c>
      <c r="C17" s="7" t="s">
        <v>26</v>
      </c>
      <c r="D17" s="7" t="str">
        <f>"3117"</f>
        <v>3117</v>
      </c>
      <c r="E17" s="8"/>
    </row>
    <row r="18" spans="1:5" s="2" customFormat="1" ht="34.5" customHeight="1">
      <c r="A18" s="7">
        <v>16</v>
      </c>
      <c r="B18" s="7" t="s">
        <v>25</v>
      </c>
      <c r="C18" s="7" t="s">
        <v>27</v>
      </c>
      <c r="D18" s="7" t="str">
        <f>"3128"</f>
        <v>3128</v>
      </c>
      <c r="E18" s="8"/>
    </row>
    <row r="19" spans="1:5" s="2" customFormat="1" ht="34.5" customHeight="1">
      <c r="A19" s="7">
        <v>17</v>
      </c>
      <c r="B19" s="7" t="s">
        <v>28</v>
      </c>
      <c r="C19" s="7" t="s">
        <v>29</v>
      </c>
      <c r="D19" s="7" t="str">
        <f>"3324"</f>
        <v>3324</v>
      </c>
      <c r="E19" s="8"/>
    </row>
    <row r="20" spans="1:5" s="2" customFormat="1" ht="34.5" customHeight="1">
      <c r="A20" s="7">
        <v>18</v>
      </c>
      <c r="B20" s="7" t="s">
        <v>28</v>
      </c>
      <c r="C20" s="7" t="s">
        <v>30</v>
      </c>
      <c r="D20" s="7" t="str">
        <f>"3325"</f>
        <v>3325</v>
      </c>
      <c r="E20" s="8"/>
    </row>
    <row r="21" spans="1:5" s="2" customFormat="1" ht="34.5" customHeight="1">
      <c r="A21" s="7">
        <v>19</v>
      </c>
      <c r="B21" s="7" t="s">
        <v>31</v>
      </c>
      <c r="C21" s="7" t="s">
        <v>32</v>
      </c>
      <c r="D21" s="7" t="str">
        <f>"3407"</f>
        <v>3407</v>
      </c>
      <c r="E21" s="8"/>
    </row>
  </sheetData>
  <sheetProtection/>
  <autoFilter ref="A2:E21"/>
  <mergeCells count="1">
    <mergeCell ref="A1:E1"/>
  </mergeCells>
  <printOptions horizontalCentered="1" verticalCentered="1"/>
  <pageMargins left="0.19652777777777777" right="0.19652777777777777" top="0.3541666666666667" bottom="0.5506944444444445" header="0.3145833333333333" footer="0.3145833333333333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寻找亚特兰蒂斯</cp:lastModifiedBy>
  <cp:lastPrinted>2021-07-10T02:37:47Z</cp:lastPrinted>
  <dcterms:created xsi:type="dcterms:W3CDTF">2021-06-03T03:19:43Z</dcterms:created>
  <dcterms:modified xsi:type="dcterms:W3CDTF">2021-07-13T08:52:07Z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