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<sst xmlns="http://schemas.openxmlformats.org/spreadsheetml/2006/main" count="154" uniqueCount="119">
  <si>
    <t>附件1：</t>
  </si>
  <si>
    <t>2021年永定区妇幼保健院公开招聘编外专业技术人员
综合成绩排名表</t>
  </si>
  <si>
    <t>序号</t>
  </si>
  <si>
    <t>报考专业</t>
  </si>
  <si>
    <t>姓名</t>
  </si>
  <si>
    <t>准考证号</t>
  </si>
  <si>
    <t>笔试成绩（60%）</t>
  </si>
  <si>
    <t>折后分数</t>
  </si>
  <si>
    <t>面试成绩（40%）</t>
  </si>
  <si>
    <t>综合成绩</t>
  </si>
  <si>
    <t>专业成绩排名</t>
  </si>
  <si>
    <r>
      <rPr>
        <sz val="12"/>
        <color theme="1"/>
        <rFont val="宋体"/>
        <charset val="134"/>
        <scheme val="minor"/>
      </rPr>
      <t>超声</t>
    </r>
    <r>
      <rPr>
        <sz val="12"/>
        <color theme="1"/>
        <rFont val="宋体"/>
        <charset val="134"/>
      </rPr>
      <t>科医师</t>
    </r>
  </si>
  <si>
    <t>周春艳</t>
  </si>
  <si>
    <t>YB202104</t>
  </si>
  <si>
    <t>李雪琪</t>
  </si>
  <si>
    <t>YB202101</t>
  </si>
  <si>
    <t>新生儿科医师</t>
  </si>
  <si>
    <t>尚立盛</t>
  </si>
  <si>
    <t>YS202107</t>
  </si>
  <si>
    <t>彭娜妮</t>
  </si>
  <si>
    <t>YS202104</t>
  </si>
  <si>
    <t>杨洁</t>
  </si>
  <si>
    <t>YS202103</t>
  </si>
  <si>
    <t>龚玉丹</t>
  </si>
  <si>
    <t>YS202101</t>
  </si>
  <si>
    <r>
      <rPr>
        <sz val="12"/>
        <color theme="1"/>
        <rFont val="宋体"/>
        <charset val="134"/>
        <scheme val="minor"/>
      </rPr>
      <t>儿保</t>
    </r>
    <r>
      <rPr>
        <sz val="12"/>
        <color theme="1"/>
        <rFont val="宋体"/>
        <charset val="134"/>
      </rPr>
      <t>科医师</t>
    </r>
  </si>
  <si>
    <t>秦金梅</t>
  </si>
  <si>
    <t>YY202102</t>
  </si>
  <si>
    <t>中医科医师</t>
  </si>
  <si>
    <t>夏珊</t>
  </si>
  <si>
    <t>YZ202101</t>
  </si>
  <si>
    <t>杨珂</t>
  </si>
  <si>
    <t>YZ202102</t>
  </si>
  <si>
    <t>心电图室医师</t>
  </si>
  <si>
    <t>唐波</t>
  </si>
  <si>
    <t>YX202103</t>
  </si>
  <si>
    <t>向静萱</t>
  </si>
  <si>
    <t>YX202101</t>
  </si>
  <si>
    <t>麻醉科医师</t>
  </si>
  <si>
    <t>陈美玉</t>
  </si>
  <si>
    <t>YM202101</t>
  </si>
  <si>
    <t>许鑫</t>
  </si>
  <si>
    <t>YM202103</t>
  </si>
  <si>
    <t>放射科医师</t>
  </si>
  <si>
    <t>熊莉</t>
  </si>
  <si>
    <t>YC202101</t>
  </si>
  <si>
    <t>妇产科医师</t>
  </si>
  <si>
    <t>蒋璐妮</t>
  </si>
  <si>
    <t>YF202105</t>
  </si>
  <si>
    <t>张媛</t>
  </si>
  <si>
    <t>YF202106</t>
  </si>
  <si>
    <t>朱小燕</t>
  </si>
  <si>
    <t>YF202103</t>
  </si>
  <si>
    <t>蒋晚凤</t>
  </si>
  <si>
    <t>YF202102</t>
  </si>
  <si>
    <t>放射技师</t>
  </si>
  <si>
    <t>程彩蓝</t>
  </si>
  <si>
    <t>F2021007</t>
  </si>
  <si>
    <t>汤印</t>
  </si>
  <si>
    <t>F2021010</t>
  </si>
  <si>
    <t>检验科技师</t>
  </si>
  <si>
    <t>谭树东</t>
  </si>
  <si>
    <t>J2021080</t>
  </si>
  <si>
    <t>丁怡萍</t>
  </si>
  <si>
    <t>J2021063</t>
  </si>
  <si>
    <t>邓妍宁</t>
  </si>
  <si>
    <t>J2021054</t>
  </si>
  <si>
    <t>王秀菊</t>
  </si>
  <si>
    <t>J2021026</t>
  </si>
  <si>
    <t>陈巧</t>
  </si>
  <si>
    <t>J2021009</t>
  </si>
  <si>
    <t>谷媛媛</t>
  </si>
  <si>
    <t>J2021074</t>
  </si>
  <si>
    <t>康复技师</t>
  </si>
  <si>
    <t>侯若男</t>
  </si>
  <si>
    <t>K2021019</t>
  </si>
  <si>
    <t>王习</t>
  </si>
  <si>
    <t>K2021011</t>
  </si>
  <si>
    <t>丁雅莉</t>
  </si>
  <si>
    <t>K2021010</t>
  </si>
  <si>
    <t>朱芳慧</t>
  </si>
  <si>
    <t>K2021018</t>
  </si>
  <si>
    <t>药剂技师</t>
  </si>
  <si>
    <t>邹小庆</t>
  </si>
  <si>
    <t>Y2021016</t>
  </si>
  <si>
    <t>李宇航</t>
  </si>
  <si>
    <t>Y2021005</t>
  </si>
  <si>
    <t>张娅全</t>
  </si>
  <si>
    <t>Y2021001</t>
  </si>
  <si>
    <t>临床护理</t>
  </si>
  <si>
    <t>李明双</t>
  </si>
  <si>
    <t>H2021042</t>
  </si>
  <si>
    <t>刘文杰</t>
  </si>
  <si>
    <t>H2021028</t>
  </si>
  <si>
    <t>张红梅</t>
  </si>
  <si>
    <t>H2021016</t>
  </si>
  <si>
    <t>王丹</t>
  </si>
  <si>
    <t>H2021010</t>
  </si>
  <si>
    <t>吴思梦</t>
  </si>
  <si>
    <t>H2021071</t>
  </si>
  <si>
    <t>汤冰晴</t>
  </si>
  <si>
    <t>H2021049</t>
  </si>
  <si>
    <t>陈源</t>
  </si>
  <si>
    <t>H2021029</t>
  </si>
  <si>
    <t>王秀</t>
  </si>
  <si>
    <t>H2021004</t>
  </si>
  <si>
    <t>王美丹</t>
  </si>
  <si>
    <t>H2021116</t>
  </si>
  <si>
    <t>余秀娥</t>
  </si>
  <si>
    <t>H2021058</t>
  </si>
  <si>
    <t>李鑫</t>
  </si>
  <si>
    <t>H2021077</t>
  </si>
  <si>
    <t>肖雅丽</t>
  </si>
  <si>
    <t>H2021037</t>
  </si>
  <si>
    <t>钟霞</t>
  </si>
  <si>
    <t>H2021023</t>
  </si>
  <si>
    <t>胡彬</t>
  </si>
  <si>
    <t>H2021111</t>
  </si>
  <si>
    <t>放弃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</si>
</sst>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9" fillId="6" borderId="2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E9" sqref="E9"/>
    </sheetView>
  </sheetViews>
  <sheetFormatPr defaultColWidth="9" defaultRowHeight="13.5"/>
  <cols>
    <col min="1" max="1" width="9" style="1"/>
    <col min="2" max="2" width="17.125" style="1" customWidth="1"/>
    <col min="3" max="3" width="10.125" style="1" customWidth="1"/>
    <col min="4" max="4" width="10.375" style="1" customWidth="1"/>
    <col min="5" max="5" width="15.625" style="1" customWidth="1"/>
    <col min="6" max="6" width="9.5" style="1" customWidth="1"/>
    <col min="7" max="7" width="15.125" style="1" customWidth="1"/>
    <col min="8" max="9" width="9" style="1"/>
    <col min="10" max="10" width="12" style="1" customWidth="1"/>
    <col min="11" max="16384" width="9" style="1"/>
  </cols>
  <sheetData>
    <row r="1" s="1" customFormat="1" spans="1:1">
      <c r="A1" s="1" t="s">
        <v>0</v>
      </c>
    </row>
    <row r="2" s="1" customFormat="1" ht="5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27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7</v>
      </c>
      <c r="I3" s="4" t="s">
        <v>9</v>
      </c>
      <c r="J3" s="4" t="s">
        <v>10</v>
      </c>
    </row>
    <row r="4" s="1" customFormat="1" ht="14.25" spans="1:10">
      <c r="A4" s="3">
        <v>1</v>
      </c>
      <c r="B4" s="3" t="s">
        <v>11</v>
      </c>
      <c r="C4" s="3" t="s">
        <v>12</v>
      </c>
      <c r="D4" s="3" t="s">
        <v>13</v>
      </c>
      <c r="E4" s="3">
        <v>68</v>
      </c>
      <c r="F4" s="3">
        <f>E4*0.6</f>
        <v>40.8</v>
      </c>
      <c r="G4" s="4">
        <v>76.67</v>
      </c>
      <c r="H4" s="5">
        <f>G4*0.4</f>
        <v>30.668</v>
      </c>
      <c r="I4" s="5">
        <f>H4+F4</f>
        <v>71.468</v>
      </c>
      <c r="J4" s="4">
        <v>1</v>
      </c>
    </row>
    <row r="5" s="1" customFormat="1" ht="14.25" spans="1:10">
      <c r="A5" s="3">
        <v>2</v>
      </c>
      <c r="B5" s="3" t="s">
        <v>11</v>
      </c>
      <c r="C5" s="3" t="s">
        <v>14</v>
      </c>
      <c r="D5" s="3" t="s">
        <v>15</v>
      </c>
      <c r="E5" s="3">
        <v>72</v>
      </c>
      <c r="F5" s="3">
        <f>E5*0.6</f>
        <v>43.2</v>
      </c>
      <c r="G5" s="4">
        <v>61.67</v>
      </c>
      <c r="H5" s="5">
        <f>G5*0.4</f>
        <v>24.668</v>
      </c>
      <c r="I5" s="5">
        <f>H5+F5</f>
        <v>67.868</v>
      </c>
      <c r="J5" s="4">
        <v>2</v>
      </c>
    </row>
    <row r="6" s="1" customFormat="1" ht="14.25" spans="1:10">
      <c r="A6" s="3">
        <v>3</v>
      </c>
      <c r="B6" s="3" t="s">
        <v>16</v>
      </c>
      <c r="C6" s="3" t="s">
        <v>17</v>
      </c>
      <c r="D6" s="3" t="s">
        <v>18</v>
      </c>
      <c r="E6" s="3">
        <v>77.5</v>
      </c>
      <c r="F6" s="3">
        <f t="shared" ref="F6:F27" si="0">E6*0.6</f>
        <v>46.5</v>
      </c>
      <c r="G6" s="4">
        <v>87.67</v>
      </c>
      <c r="H6" s="5">
        <f t="shared" ref="H6:H27" si="1">G6*0.4</f>
        <v>35.068</v>
      </c>
      <c r="I6" s="5">
        <f t="shared" ref="I6:I27" si="2">H6+F6</f>
        <v>81.568</v>
      </c>
      <c r="J6" s="4">
        <v>1</v>
      </c>
    </row>
    <row r="7" s="1" customFormat="1" ht="14.25" spans="1:10">
      <c r="A7" s="3">
        <v>4</v>
      </c>
      <c r="B7" s="3" t="s">
        <v>16</v>
      </c>
      <c r="C7" s="3" t="s">
        <v>19</v>
      </c>
      <c r="D7" s="3" t="s">
        <v>20</v>
      </c>
      <c r="E7" s="3">
        <v>79</v>
      </c>
      <c r="F7" s="3">
        <f t="shared" si="0"/>
        <v>47.4</v>
      </c>
      <c r="G7" s="4">
        <v>79.33</v>
      </c>
      <c r="H7" s="5">
        <f t="shared" si="1"/>
        <v>31.732</v>
      </c>
      <c r="I7" s="5">
        <f t="shared" si="2"/>
        <v>79.132</v>
      </c>
      <c r="J7" s="4">
        <v>2</v>
      </c>
    </row>
    <row r="8" s="1" customFormat="1" ht="14.25" spans="1:10">
      <c r="A8" s="3">
        <v>5</v>
      </c>
      <c r="B8" s="3" t="s">
        <v>16</v>
      </c>
      <c r="C8" s="3" t="s">
        <v>21</v>
      </c>
      <c r="D8" s="3" t="s">
        <v>22</v>
      </c>
      <c r="E8" s="3">
        <v>74</v>
      </c>
      <c r="F8" s="3">
        <f t="shared" si="0"/>
        <v>44.4</v>
      </c>
      <c r="G8" s="4">
        <v>81.67</v>
      </c>
      <c r="H8" s="5">
        <f t="shared" si="1"/>
        <v>32.668</v>
      </c>
      <c r="I8" s="5">
        <f t="shared" si="2"/>
        <v>77.068</v>
      </c>
      <c r="J8" s="4">
        <v>3</v>
      </c>
    </row>
    <row r="9" s="1" customFormat="1" ht="14.25" spans="1:10">
      <c r="A9" s="3">
        <v>6</v>
      </c>
      <c r="B9" s="3" t="s">
        <v>16</v>
      </c>
      <c r="C9" s="3" t="s">
        <v>23</v>
      </c>
      <c r="D9" s="3" t="s">
        <v>24</v>
      </c>
      <c r="E9" s="3">
        <v>79.5</v>
      </c>
      <c r="F9" s="3">
        <f t="shared" si="0"/>
        <v>47.7</v>
      </c>
      <c r="G9" s="4">
        <v>46.67</v>
      </c>
      <c r="H9" s="5">
        <f t="shared" si="1"/>
        <v>18.668</v>
      </c>
      <c r="I9" s="5">
        <f t="shared" si="2"/>
        <v>66.368</v>
      </c>
      <c r="J9" s="4">
        <v>4</v>
      </c>
    </row>
    <row r="10" s="1" customFormat="1" ht="14.25" spans="1:10">
      <c r="A10" s="3">
        <v>7</v>
      </c>
      <c r="B10" s="3" t="s">
        <v>25</v>
      </c>
      <c r="C10" s="3" t="s">
        <v>26</v>
      </c>
      <c r="D10" s="3" t="s">
        <v>27</v>
      </c>
      <c r="E10" s="3">
        <v>63</v>
      </c>
      <c r="F10" s="3">
        <f t="shared" si="0"/>
        <v>37.8</v>
      </c>
      <c r="G10" s="4">
        <v>68.33</v>
      </c>
      <c r="H10" s="5">
        <f t="shared" si="1"/>
        <v>27.332</v>
      </c>
      <c r="I10" s="5">
        <f t="shared" si="2"/>
        <v>65.132</v>
      </c>
      <c r="J10" s="4">
        <v>1</v>
      </c>
    </row>
    <row r="11" s="1" customFormat="1" ht="14.25" spans="1:10">
      <c r="A11" s="3">
        <v>8</v>
      </c>
      <c r="B11" s="3" t="s">
        <v>28</v>
      </c>
      <c r="C11" s="3" t="s">
        <v>29</v>
      </c>
      <c r="D11" s="3" t="s">
        <v>30</v>
      </c>
      <c r="E11" s="3">
        <v>70.5</v>
      </c>
      <c r="F11" s="3">
        <f t="shared" si="0"/>
        <v>42.3</v>
      </c>
      <c r="G11" s="4">
        <v>76.67</v>
      </c>
      <c r="H11" s="5">
        <f t="shared" si="1"/>
        <v>30.668</v>
      </c>
      <c r="I11" s="5">
        <f t="shared" si="2"/>
        <v>72.968</v>
      </c>
      <c r="J11" s="4">
        <v>1</v>
      </c>
    </row>
    <row r="12" s="1" customFormat="1" ht="14.25" spans="1:10">
      <c r="A12" s="3">
        <v>9</v>
      </c>
      <c r="B12" s="3" t="s">
        <v>28</v>
      </c>
      <c r="C12" s="3" t="s">
        <v>31</v>
      </c>
      <c r="D12" s="3" t="s">
        <v>32</v>
      </c>
      <c r="E12" s="3">
        <v>69</v>
      </c>
      <c r="F12" s="3">
        <f t="shared" si="0"/>
        <v>41.4</v>
      </c>
      <c r="G12" s="4">
        <v>68.33</v>
      </c>
      <c r="H12" s="5">
        <f t="shared" si="1"/>
        <v>27.332</v>
      </c>
      <c r="I12" s="5">
        <f t="shared" si="2"/>
        <v>68.732</v>
      </c>
      <c r="J12" s="4">
        <v>2</v>
      </c>
    </row>
    <row r="13" s="1" customFormat="1" ht="14.25" spans="1:10">
      <c r="A13" s="3">
        <v>10</v>
      </c>
      <c r="B13" s="3" t="s">
        <v>33</v>
      </c>
      <c r="C13" s="3" t="s">
        <v>34</v>
      </c>
      <c r="D13" s="3" t="s">
        <v>35</v>
      </c>
      <c r="E13" s="3">
        <v>68.5</v>
      </c>
      <c r="F13" s="3">
        <f t="shared" si="0"/>
        <v>41.1</v>
      </c>
      <c r="G13" s="4">
        <v>75</v>
      </c>
      <c r="H13" s="5">
        <f t="shared" si="1"/>
        <v>30</v>
      </c>
      <c r="I13" s="5">
        <f t="shared" si="2"/>
        <v>71.1</v>
      </c>
      <c r="J13" s="4">
        <v>1</v>
      </c>
    </row>
    <row r="14" s="1" customFormat="1" ht="14.25" spans="1:10">
      <c r="A14" s="3">
        <v>11</v>
      </c>
      <c r="B14" s="3" t="s">
        <v>33</v>
      </c>
      <c r="C14" s="3" t="s">
        <v>36</v>
      </c>
      <c r="D14" s="3" t="s">
        <v>37</v>
      </c>
      <c r="E14" s="3">
        <v>56.5</v>
      </c>
      <c r="F14" s="3">
        <f t="shared" si="0"/>
        <v>33.9</v>
      </c>
      <c r="G14" s="4">
        <v>68.33</v>
      </c>
      <c r="H14" s="5">
        <f t="shared" si="1"/>
        <v>27.332</v>
      </c>
      <c r="I14" s="5">
        <f t="shared" si="2"/>
        <v>61.232</v>
      </c>
      <c r="J14" s="4">
        <v>2</v>
      </c>
    </row>
    <row r="15" s="1" customFormat="1" ht="14.25" spans="1:10">
      <c r="A15" s="3">
        <v>12</v>
      </c>
      <c r="B15" s="3" t="s">
        <v>38</v>
      </c>
      <c r="C15" s="3" t="s">
        <v>39</v>
      </c>
      <c r="D15" s="3" t="s">
        <v>40</v>
      </c>
      <c r="E15" s="3">
        <v>77.5</v>
      </c>
      <c r="F15" s="3">
        <f t="shared" si="0"/>
        <v>46.5</v>
      </c>
      <c r="G15" s="4">
        <v>73.33</v>
      </c>
      <c r="H15" s="5">
        <f t="shared" si="1"/>
        <v>29.332</v>
      </c>
      <c r="I15" s="5">
        <f t="shared" si="2"/>
        <v>75.832</v>
      </c>
      <c r="J15" s="4">
        <v>1</v>
      </c>
    </row>
    <row r="16" s="1" customFormat="1" ht="14.25" spans="1:10">
      <c r="A16" s="3">
        <v>13</v>
      </c>
      <c r="B16" s="3" t="s">
        <v>38</v>
      </c>
      <c r="C16" s="3" t="s">
        <v>41</v>
      </c>
      <c r="D16" s="3" t="s">
        <v>42</v>
      </c>
      <c r="E16" s="3">
        <v>60</v>
      </c>
      <c r="F16" s="3">
        <f t="shared" si="0"/>
        <v>36</v>
      </c>
      <c r="G16" s="4">
        <v>65</v>
      </c>
      <c r="H16" s="5">
        <f t="shared" si="1"/>
        <v>26</v>
      </c>
      <c r="I16" s="5">
        <f t="shared" si="2"/>
        <v>62</v>
      </c>
      <c r="J16" s="4">
        <v>2</v>
      </c>
    </row>
    <row r="17" s="1" customFormat="1" ht="14.25" spans="1:10">
      <c r="A17" s="3">
        <v>14</v>
      </c>
      <c r="B17" s="3" t="s">
        <v>43</v>
      </c>
      <c r="C17" s="3" t="s">
        <v>44</v>
      </c>
      <c r="D17" s="3" t="s">
        <v>45</v>
      </c>
      <c r="E17" s="3">
        <v>75.5</v>
      </c>
      <c r="F17" s="3">
        <f t="shared" si="0"/>
        <v>45.3</v>
      </c>
      <c r="G17" s="4">
        <v>70</v>
      </c>
      <c r="H17" s="5">
        <f t="shared" si="1"/>
        <v>28</v>
      </c>
      <c r="I17" s="5">
        <f t="shared" si="2"/>
        <v>73.3</v>
      </c>
      <c r="J17" s="4">
        <v>1</v>
      </c>
    </row>
    <row r="18" s="1" customFormat="1" ht="14.25" spans="1:10">
      <c r="A18" s="3">
        <v>15</v>
      </c>
      <c r="B18" s="3" t="s">
        <v>46</v>
      </c>
      <c r="C18" s="6" t="s">
        <v>47</v>
      </c>
      <c r="D18" s="3" t="s">
        <v>48</v>
      </c>
      <c r="E18" s="3">
        <v>83</v>
      </c>
      <c r="F18" s="3">
        <f t="shared" si="0"/>
        <v>49.8</v>
      </c>
      <c r="G18" s="4">
        <v>76.67</v>
      </c>
      <c r="H18" s="5">
        <f t="shared" si="1"/>
        <v>30.668</v>
      </c>
      <c r="I18" s="5">
        <f t="shared" si="2"/>
        <v>80.468</v>
      </c>
      <c r="J18" s="4">
        <v>1</v>
      </c>
    </row>
    <row r="19" s="1" customFormat="1" ht="14.25" spans="1:10">
      <c r="A19" s="3">
        <v>16</v>
      </c>
      <c r="B19" s="3" t="s">
        <v>46</v>
      </c>
      <c r="C19" s="3" t="s">
        <v>49</v>
      </c>
      <c r="D19" s="3" t="s">
        <v>50</v>
      </c>
      <c r="E19" s="3">
        <v>82.5</v>
      </c>
      <c r="F19" s="3">
        <f t="shared" si="0"/>
        <v>49.5</v>
      </c>
      <c r="G19" s="4">
        <v>70.33</v>
      </c>
      <c r="H19" s="5">
        <f t="shared" si="1"/>
        <v>28.132</v>
      </c>
      <c r="I19" s="5">
        <f t="shared" si="2"/>
        <v>77.632</v>
      </c>
      <c r="J19" s="4">
        <v>2</v>
      </c>
    </row>
    <row r="20" s="1" customFormat="1" ht="14.25" spans="1:10">
      <c r="A20" s="3">
        <v>17</v>
      </c>
      <c r="B20" s="3" t="s">
        <v>46</v>
      </c>
      <c r="C20" s="3" t="s">
        <v>51</v>
      </c>
      <c r="D20" s="3" t="s">
        <v>52</v>
      </c>
      <c r="E20" s="3">
        <v>76</v>
      </c>
      <c r="F20" s="3">
        <f t="shared" si="0"/>
        <v>45.6</v>
      </c>
      <c r="G20" s="4">
        <v>78.33</v>
      </c>
      <c r="H20" s="5">
        <f t="shared" si="1"/>
        <v>31.332</v>
      </c>
      <c r="I20" s="5">
        <f t="shared" si="2"/>
        <v>76.932</v>
      </c>
      <c r="J20" s="4">
        <v>3</v>
      </c>
    </row>
    <row r="21" s="1" customFormat="1" ht="14.25" spans="1:10">
      <c r="A21" s="3">
        <v>18</v>
      </c>
      <c r="B21" s="3" t="s">
        <v>46</v>
      </c>
      <c r="C21" s="3" t="s">
        <v>53</v>
      </c>
      <c r="D21" s="3" t="s">
        <v>54</v>
      </c>
      <c r="E21" s="3">
        <v>72</v>
      </c>
      <c r="F21" s="3">
        <f t="shared" si="0"/>
        <v>43.2</v>
      </c>
      <c r="G21" s="4">
        <v>73.33</v>
      </c>
      <c r="H21" s="5">
        <f t="shared" si="1"/>
        <v>29.332</v>
      </c>
      <c r="I21" s="5">
        <f t="shared" si="2"/>
        <v>72.532</v>
      </c>
      <c r="J21" s="4">
        <v>4</v>
      </c>
    </row>
    <row r="22" s="1" customFormat="1" ht="14.25" spans="1:10">
      <c r="A22" s="3">
        <v>19</v>
      </c>
      <c r="B22" s="3" t="s">
        <v>55</v>
      </c>
      <c r="C22" s="3" t="s">
        <v>56</v>
      </c>
      <c r="D22" s="3" t="s">
        <v>57</v>
      </c>
      <c r="E22" s="3">
        <v>55</v>
      </c>
      <c r="F22" s="3">
        <f t="shared" si="0"/>
        <v>33</v>
      </c>
      <c r="G22" s="4">
        <v>58</v>
      </c>
      <c r="H22" s="5">
        <f t="shared" si="1"/>
        <v>23.2</v>
      </c>
      <c r="I22" s="5">
        <f t="shared" si="2"/>
        <v>56.2</v>
      </c>
      <c r="J22" s="4">
        <v>1</v>
      </c>
    </row>
    <row r="23" s="1" customFormat="1" ht="14.25" spans="1:10">
      <c r="A23" s="3">
        <v>20</v>
      </c>
      <c r="B23" s="3" t="s">
        <v>55</v>
      </c>
      <c r="C23" s="3" t="s">
        <v>58</v>
      </c>
      <c r="D23" s="3" t="s">
        <v>59</v>
      </c>
      <c r="E23" s="3">
        <v>55.5</v>
      </c>
      <c r="F23" s="3">
        <f t="shared" si="0"/>
        <v>33.3</v>
      </c>
      <c r="G23" s="4">
        <v>46</v>
      </c>
      <c r="H23" s="5">
        <f t="shared" si="1"/>
        <v>18.4</v>
      </c>
      <c r="I23" s="5">
        <f t="shared" si="2"/>
        <v>51.7</v>
      </c>
      <c r="J23" s="4">
        <v>2</v>
      </c>
    </row>
    <row r="24" s="1" customFormat="1" ht="14.25" spans="1:10">
      <c r="A24" s="3">
        <v>21</v>
      </c>
      <c r="B24" s="3" t="s">
        <v>60</v>
      </c>
      <c r="C24" s="3" t="s">
        <v>61</v>
      </c>
      <c r="D24" s="3" t="s">
        <v>62</v>
      </c>
      <c r="E24" s="3">
        <v>71</v>
      </c>
      <c r="F24" s="3">
        <f t="shared" si="0"/>
        <v>42.6</v>
      </c>
      <c r="G24" s="4">
        <v>64.33</v>
      </c>
      <c r="H24" s="5">
        <f t="shared" si="1"/>
        <v>25.732</v>
      </c>
      <c r="I24" s="5">
        <f t="shared" si="2"/>
        <v>68.332</v>
      </c>
      <c r="J24" s="4">
        <v>1</v>
      </c>
    </row>
    <row r="25" s="1" customFormat="1" ht="14.25" spans="1:10">
      <c r="A25" s="3">
        <v>22</v>
      </c>
      <c r="B25" s="3" t="s">
        <v>60</v>
      </c>
      <c r="C25" s="3" t="s">
        <v>63</v>
      </c>
      <c r="D25" s="3" t="s">
        <v>64</v>
      </c>
      <c r="E25" s="3">
        <v>57.5</v>
      </c>
      <c r="F25" s="3">
        <f t="shared" si="0"/>
        <v>34.5</v>
      </c>
      <c r="G25" s="4">
        <v>75.83</v>
      </c>
      <c r="H25" s="5">
        <f t="shared" si="1"/>
        <v>30.332</v>
      </c>
      <c r="I25" s="5">
        <f t="shared" si="2"/>
        <v>64.832</v>
      </c>
      <c r="J25" s="4">
        <v>2</v>
      </c>
    </row>
    <row r="26" s="1" customFormat="1" ht="14.25" spans="1:10">
      <c r="A26" s="3">
        <v>23</v>
      </c>
      <c r="B26" s="3" t="s">
        <v>60</v>
      </c>
      <c r="C26" s="3" t="s">
        <v>65</v>
      </c>
      <c r="D26" s="3" t="s">
        <v>66</v>
      </c>
      <c r="E26" s="3">
        <v>59</v>
      </c>
      <c r="F26" s="3">
        <f t="shared" si="0"/>
        <v>35.4</v>
      </c>
      <c r="G26" s="4">
        <v>62.83</v>
      </c>
      <c r="H26" s="5">
        <f t="shared" si="1"/>
        <v>25.132</v>
      </c>
      <c r="I26" s="5">
        <f t="shared" si="2"/>
        <v>60.532</v>
      </c>
      <c r="J26" s="4">
        <v>3</v>
      </c>
    </row>
    <row r="27" s="1" customFormat="1" ht="14.25" spans="1:10">
      <c r="A27" s="3">
        <v>24</v>
      </c>
      <c r="B27" s="3" t="s">
        <v>60</v>
      </c>
      <c r="C27" s="3" t="s">
        <v>67</v>
      </c>
      <c r="D27" s="3" t="s">
        <v>68</v>
      </c>
      <c r="E27" s="3">
        <v>66.5</v>
      </c>
      <c r="F27" s="3">
        <f t="shared" si="0"/>
        <v>39.9</v>
      </c>
      <c r="G27" s="4">
        <v>51</v>
      </c>
      <c r="H27" s="5">
        <f t="shared" si="1"/>
        <v>20.4</v>
      </c>
      <c r="I27" s="5">
        <f t="shared" si="2"/>
        <v>60.3</v>
      </c>
      <c r="J27" s="4">
        <v>4</v>
      </c>
    </row>
    <row r="28" s="1" customFormat="1" ht="14.25" spans="1:10">
      <c r="A28" s="3">
        <v>25</v>
      </c>
      <c r="B28" s="3" t="s">
        <v>60</v>
      </c>
      <c r="C28" s="3" t="s">
        <v>69</v>
      </c>
      <c r="D28" s="3" t="s">
        <v>70</v>
      </c>
      <c r="E28" s="3">
        <v>57</v>
      </c>
      <c r="F28" s="3">
        <f t="shared" ref="F28:F50" si="3">E28*0.6</f>
        <v>34.2</v>
      </c>
      <c r="G28" s="4">
        <v>64</v>
      </c>
      <c r="H28" s="5">
        <f t="shared" ref="H28:H50" si="4">G28*0.4</f>
        <v>25.6</v>
      </c>
      <c r="I28" s="5">
        <f t="shared" ref="I28:I50" si="5">H28+F28</f>
        <v>59.8</v>
      </c>
      <c r="J28" s="4">
        <v>5</v>
      </c>
    </row>
    <row r="29" s="1" customFormat="1" ht="14.25" spans="1:10">
      <c r="A29" s="3">
        <v>26</v>
      </c>
      <c r="B29" s="3" t="s">
        <v>60</v>
      </c>
      <c r="C29" s="3" t="s">
        <v>71</v>
      </c>
      <c r="D29" s="3" t="s">
        <v>72</v>
      </c>
      <c r="E29" s="3">
        <v>57</v>
      </c>
      <c r="F29" s="3">
        <f t="shared" si="3"/>
        <v>34.2</v>
      </c>
      <c r="G29" s="4">
        <v>57.5</v>
      </c>
      <c r="H29" s="5">
        <f t="shared" si="4"/>
        <v>23</v>
      </c>
      <c r="I29" s="5">
        <f t="shared" si="5"/>
        <v>57.2</v>
      </c>
      <c r="J29" s="4">
        <v>6</v>
      </c>
    </row>
    <row r="30" s="1" customFormat="1" ht="14.25" spans="1:10">
      <c r="A30" s="3">
        <v>27</v>
      </c>
      <c r="B30" s="3" t="s">
        <v>73</v>
      </c>
      <c r="C30" s="3" t="s">
        <v>74</v>
      </c>
      <c r="D30" s="3" t="s">
        <v>75</v>
      </c>
      <c r="E30" s="3">
        <v>63.5</v>
      </c>
      <c r="F30" s="3">
        <f t="shared" si="3"/>
        <v>38.1</v>
      </c>
      <c r="G30" s="4">
        <v>73</v>
      </c>
      <c r="H30" s="5">
        <f t="shared" si="4"/>
        <v>29.2</v>
      </c>
      <c r="I30" s="5">
        <f t="shared" si="5"/>
        <v>67.3</v>
      </c>
      <c r="J30" s="4">
        <v>1</v>
      </c>
    </row>
    <row r="31" s="1" customFormat="1" ht="14.25" spans="1:10">
      <c r="A31" s="3">
        <v>28</v>
      </c>
      <c r="B31" s="3" t="s">
        <v>73</v>
      </c>
      <c r="C31" s="3" t="s">
        <v>76</v>
      </c>
      <c r="D31" s="3" t="s">
        <v>77</v>
      </c>
      <c r="E31" s="3">
        <v>75.5</v>
      </c>
      <c r="F31" s="3">
        <f t="shared" si="3"/>
        <v>45.3</v>
      </c>
      <c r="G31" s="4">
        <v>41.83</v>
      </c>
      <c r="H31" s="5">
        <f t="shared" si="4"/>
        <v>16.732</v>
      </c>
      <c r="I31" s="5">
        <f t="shared" si="5"/>
        <v>62.032</v>
      </c>
      <c r="J31" s="4">
        <v>2</v>
      </c>
    </row>
    <row r="32" s="1" customFormat="1" ht="14.25" spans="1:10">
      <c r="A32" s="3">
        <v>29</v>
      </c>
      <c r="B32" s="3" t="s">
        <v>73</v>
      </c>
      <c r="C32" s="3" t="s">
        <v>78</v>
      </c>
      <c r="D32" s="3" t="s">
        <v>79</v>
      </c>
      <c r="E32" s="3">
        <v>58.5</v>
      </c>
      <c r="F32" s="3">
        <f t="shared" si="3"/>
        <v>35.1</v>
      </c>
      <c r="G32" s="4">
        <v>63.67</v>
      </c>
      <c r="H32" s="5">
        <f t="shared" si="4"/>
        <v>25.468</v>
      </c>
      <c r="I32" s="5">
        <f t="shared" si="5"/>
        <v>60.568</v>
      </c>
      <c r="J32" s="4">
        <v>3</v>
      </c>
    </row>
    <row r="33" s="1" customFormat="1" ht="14.25" spans="1:10">
      <c r="A33" s="3">
        <v>30</v>
      </c>
      <c r="B33" s="3" t="s">
        <v>73</v>
      </c>
      <c r="C33" s="3" t="s">
        <v>80</v>
      </c>
      <c r="D33" s="3" t="s">
        <v>81</v>
      </c>
      <c r="E33" s="3">
        <v>65</v>
      </c>
      <c r="F33" s="3">
        <f t="shared" si="3"/>
        <v>39</v>
      </c>
      <c r="G33" s="4">
        <v>35</v>
      </c>
      <c r="H33" s="5">
        <f t="shared" si="4"/>
        <v>14</v>
      </c>
      <c r="I33" s="5">
        <f t="shared" si="5"/>
        <v>53</v>
      </c>
      <c r="J33" s="4">
        <v>4</v>
      </c>
    </row>
    <row r="34" s="1" customFormat="1" ht="14.25" spans="1:10">
      <c r="A34" s="3">
        <v>31</v>
      </c>
      <c r="B34" s="3" t="s">
        <v>82</v>
      </c>
      <c r="C34" s="3" t="s">
        <v>83</v>
      </c>
      <c r="D34" s="3" t="s">
        <v>84</v>
      </c>
      <c r="E34" s="3">
        <v>66.5</v>
      </c>
      <c r="F34" s="3">
        <f t="shared" si="3"/>
        <v>39.9</v>
      </c>
      <c r="G34" s="4">
        <v>64.83</v>
      </c>
      <c r="H34" s="5">
        <f t="shared" si="4"/>
        <v>25.932</v>
      </c>
      <c r="I34" s="5">
        <f t="shared" si="5"/>
        <v>65.832</v>
      </c>
      <c r="J34" s="4">
        <v>1</v>
      </c>
    </row>
    <row r="35" s="1" customFormat="1" ht="14.25" spans="1:10">
      <c r="A35" s="3">
        <v>32</v>
      </c>
      <c r="B35" s="3" t="s">
        <v>82</v>
      </c>
      <c r="C35" s="3" t="s">
        <v>85</v>
      </c>
      <c r="D35" s="3" t="s">
        <v>86</v>
      </c>
      <c r="E35" s="3">
        <v>68</v>
      </c>
      <c r="F35" s="3">
        <f t="shared" si="3"/>
        <v>40.8</v>
      </c>
      <c r="G35" s="4">
        <v>48.33</v>
      </c>
      <c r="H35" s="5">
        <f t="shared" si="4"/>
        <v>19.332</v>
      </c>
      <c r="I35" s="5">
        <f t="shared" si="5"/>
        <v>60.132</v>
      </c>
      <c r="J35" s="4">
        <v>2</v>
      </c>
    </row>
    <row r="36" s="1" customFormat="1" ht="14.25" spans="1:10">
      <c r="A36" s="3">
        <v>33</v>
      </c>
      <c r="B36" s="3" t="s">
        <v>82</v>
      </c>
      <c r="C36" s="3" t="s">
        <v>87</v>
      </c>
      <c r="D36" s="3" t="s">
        <v>88</v>
      </c>
      <c r="E36" s="3">
        <v>66.5</v>
      </c>
      <c r="F36" s="3">
        <f t="shared" si="3"/>
        <v>39.9</v>
      </c>
      <c r="G36" s="4">
        <v>40.83</v>
      </c>
      <c r="H36" s="5">
        <f t="shared" si="4"/>
        <v>16.332</v>
      </c>
      <c r="I36" s="5">
        <f t="shared" si="5"/>
        <v>56.232</v>
      </c>
      <c r="J36" s="4">
        <v>3</v>
      </c>
    </row>
    <row r="37" s="1" customFormat="1" ht="14.25" spans="1:10">
      <c r="A37" s="3">
        <v>34</v>
      </c>
      <c r="B37" s="3" t="s">
        <v>89</v>
      </c>
      <c r="C37" s="3" t="s">
        <v>90</v>
      </c>
      <c r="D37" s="3" t="s">
        <v>91</v>
      </c>
      <c r="E37" s="3">
        <v>71.5</v>
      </c>
      <c r="F37" s="3">
        <f t="shared" si="3"/>
        <v>42.9</v>
      </c>
      <c r="G37" s="4">
        <v>92</v>
      </c>
      <c r="H37" s="5">
        <f t="shared" si="4"/>
        <v>36.8</v>
      </c>
      <c r="I37" s="5">
        <f t="shared" si="5"/>
        <v>79.7</v>
      </c>
      <c r="J37" s="4">
        <v>1</v>
      </c>
    </row>
    <row r="38" s="1" customFormat="1" ht="14.25" spans="1:10">
      <c r="A38" s="3">
        <v>35</v>
      </c>
      <c r="B38" s="3" t="s">
        <v>89</v>
      </c>
      <c r="C38" s="3" t="s">
        <v>92</v>
      </c>
      <c r="D38" s="3" t="s">
        <v>93</v>
      </c>
      <c r="E38" s="3">
        <v>70.5</v>
      </c>
      <c r="F38" s="3">
        <f t="shared" si="3"/>
        <v>42.3</v>
      </c>
      <c r="G38" s="4">
        <v>89.33</v>
      </c>
      <c r="H38" s="5">
        <f t="shared" si="4"/>
        <v>35.732</v>
      </c>
      <c r="I38" s="5">
        <f t="shared" si="5"/>
        <v>78.032</v>
      </c>
      <c r="J38" s="4">
        <v>2</v>
      </c>
    </row>
    <row r="39" s="1" customFormat="1" ht="14.25" spans="1:10">
      <c r="A39" s="3">
        <v>36</v>
      </c>
      <c r="B39" s="3" t="s">
        <v>89</v>
      </c>
      <c r="C39" s="3" t="s">
        <v>94</v>
      </c>
      <c r="D39" s="3" t="s">
        <v>95</v>
      </c>
      <c r="E39" s="3">
        <v>70</v>
      </c>
      <c r="F39" s="3">
        <f t="shared" si="3"/>
        <v>42</v>
      </c>
      <c r="G39" s="4">
        <v>85</v>
      </c>
      <c r="H39" s="5">
        <f t="shared" si="4"/>
        <v>34</v>
      </c>
      <c r="I39" s="5">
        <f t="shared" si="5"/>
        <v>76</v>
      </c>
      <c r="J39" s="4">
        <v>3</v>
      </c>
    </row>
    <row r="40" s="1" customFormat="1" ht="14.25" spans="1:10">
      <c r="A40" s="3">
        <v>37</v>
      </c>
      <c r="B40" s="3" t="s">
        <v>89</v>
      </c>
      <c r="C40" s="3" t="s">
        <v>96</v>
      </c>
      <c r="D40" s="3" t="s">
        <v>97</v>
      </c>
      <c r="E40" s="3">
        <v>66</v>
      </c>
      <c r="F40" s="3">
        <f t="shared" si="3"/>
        <v>39.6</v>
      </c>
      <c r="G40" s="4">
        <v>91</v>
      </c>
      <c r="H40" s="5">
        <f t="shared" si="4"/>
        <v>36.4</v>
      </c>
      <c r="I40" s="5">
        <f t="shared" si="5"/>
        <v>76</v>
      </c>
      <c r="J40" s="4">
        <v>3</v>
      </c>
    </row>
    <row r="41" s="1" customFormat="1" ht="14.25" spans="1:10">
      <c r="A41" s="3">
        <v>38</v>
      </c>
      <c r="B41" s="3" t="s">
        <v>89</v>
      </c>
      <c r="C41" s="3" t="s">
        <v>98</v>
      </c>
      <c r="D41" s="3" t="s">
        <v>99</v>
      </c>
      <c r="E41" s="3">
        <v>64.5</v>
      </c>
      <c r="F41" s="3">
        <f t="shared" si="3"/>
        <v>38.7</v>
      </c>
      <c r="G41" s="4">
        <v>90.33</v>
      </c>
      <c r="H41" s="5">
        <f t="shared" si="4"/>
        <v>36.132</v>
      </c>
      <c r="I41" s="5">
        <f t="shared" si="5"/>
        <v>74.832</v>
      </c>
      <c r="J41" s="4">
        <v>5</v>
      </c>
    </row>
    <row r="42" s="1" customFormat="1" ht="14.25" spans="1:10">
      <c r="A42" s="3">
        <v>39</v>
      </c>
      <c r="B42" s="3" t="s">
        <v>89</v>
      </c>
      <c r="C42" s="3" t="s">
        <v>100</v>
      </c>
      <c r="D42" s="3" t="s">
        <v>101</v>
      </c>
      <c r="E42" s="3">
        <v>64</v>
      </c>
      <c r="F42" s="3">
        <f t="shared" si="3"/>
        <v>38.4</v>
      </c>
      <c r="G42" s="4">
        <v>89.33</v>
      </c>
      <c r="H42" s="5">
        <f t="shared" si="4"/>
        <v>35.732</v>
      </c>
      <c r="I42" s="5">
        <f t="shared" si="5"/>
        <v>74.132</v>
      </c>
      <c r="J42" s="4">
        <v>6</v>
      </c>
    </row>
    <row r="43" s="1" customFormat="1" ht="14.25" spans="1:10">
      <c r="A43" s="3">
        <v>40</v>
      </c>
      <c r="B43" s="3" t="s">
        <v>89</v>
      </c>
      <c r="C43" s="3" t="s">
        <v>102</v>
      </c>
      <c r="D43" s="3" t="s">
        <v>103</v>
      </c>
      <c r="E43" s="3">
        <v>67</v>
      </c>
      <c r="F43" s="3">
        <f t="shared" si="3"/>
        <v>40.2</v>
      </c>
      <c r="G43" s="4">
        <v>80</v>
      </c>
      <c r="H43" s="5">
        <f t="shared" si="4"/>
        <v>32</v>
      </c>
      <c r="I43" s="5">
        <f t="shared" si="5"/>
        <v>72.2</v>
      </c>
      <c r="J43" s="4">
        <v>7</v>
      </c>
    </row>
    <row r="44" s="1" customFormat="1" ht="14.25" spans="1:10">
      <c r="A44" s="3">
        <v>41</v>
      </c>
      <c r="B44" s="3" t="s">
        <v>89</v>
      </c>
      <c r="C44" s="3" t="s">
        <v>104</v>
      </c>
      <c r="D44" s="3" t="s">
        <v>105</v>
      </c>
      <c r="E44" s="3">
        <v>62.5</v>
      </c>
      <c r="F44" s="3">
        <f t="shared" si="3"/>
        <v>37.5</v>
      </c>
      <c r="G44" s="4">
        <v>86.67</v>
      </c>
      <c r="H44" s="5">
        <f t="shared" si="4"/>
        <v>34.668</v>
      </c>
      <c r="I44" s="5">
        <f t="shared" si="5"/>
        <v>72.168</v>
      </c>
      <c r="J44" s="4">
        <v>8</v>
      </c>
    </row>
    <row r="45" s="1" customFormat="1" ht="14.25" spans="1:10">
      <c r="A45" s="3">
        <v>42</v>
      </c>
      <c r="B45" s="3" t="s">
        <v>89</v>
      </c>
      <c r="C45" s="3" t="s">
        <v>106</v>
      </c>
      <c r="D45" s="3" t="s">
        <v>107</v>
      </c>
      <c r="E45" s="3">
        <v>65</v>
      </c>
      <c r="F45" s="3">
        <f t="shared" si="3"/>
        <v>39</v>
      </c>
      <c r="G45" s="4">
        <v>79</v>
      </c>
      <c r="H45" s="5">
        <f t="shared" si="4"/>
        <v>31.6</v>
      </c>
      <c r="I45" s="5">
        <f t="shared" si="5"/>
        <v>70.6</v>
      </c>
      <c r="J45" s="4">
        <v>9</v>
      </c>
    </row>
    <row r="46" s="1" customFormat="1" ht="14.25" spans="1:10">
      <c r="A46" s="3">
        <v>43</v>
      </c>
      <c r="B46" s="3" t="s">
        <v>89</v>
      </c>
      <c r="C46" s="4" t="s">
        <v>108</v>
      </c>
      <c r="D46" s="3" t="s">
        <v>109</v>
      </c>
      <c r="E46" s="4">
        <v>62</v>
      </c>
      <c r="F46" s="3">
        <f t="shared" si="3"/>
        <v>37.2</v>
      </c>
      <c r="G46" s="4">
        <v>78.67</v>
      </c>
      <c r="H46" s="5">
        <f t="shared" si="4"/>
        <v>31.468</v>
      </c>
      <c r="I46" s="5">
        <f t="shared" si="5"/>
        <v>68.668</v>
      </c>
      <c r="J46" s="4">
        <v>10</v>
      </c>
    </row>
    <row r="47" s="1" customFormat="1" ht="14.25" spans="1:10">
      <c r="A47" s="3">
        <v>44</v>
      </c>
      <c r="B47" s="3" t="s">
        <v>89</v>
      </c>
      <c r="C47" s="3" t="s">
        <v>110</v>
      </c>
      <c r="D47" s="3" t="s">
        <v>111</v>
      </c>
      <c r="E47" s="3">
        <v>64</v>
      </c>
      <c r="F47" s="3">
        <f t="shared" si="3"/>
        <v>38.4</v>
      </c>
      <c r="G47" s="4">
        <v>75</v>
      </c>
      <c r="H47" s="5">
        <f t="shared" si="4"/>
        <v>30</v>
      </c>
      <c r="I47" s="5">
        <f t="shared" si="5"/>
        <v>68.4</v>
      </c>
      <c r="J47" s="4">
        <v>11</v>
      </c>
    </row>
    <row r="48" s="1" customFormat="1" ht="14.25" spans="1:10">
      <c r="A48" s="3">
        <v>45</v>
      </c>
      <c r="B48" s="3" t="s">
        <v>89</v>
      </c>
      <c r="C48" s="3" t="s">
        <v>112</v>
      </c>
      <c r="D48" s="3" t="s">
        <v>113</v>
      </c>
      <c r="E48" s="3">
        <v>62.5</v>
      </c>
      <c r="F48" s="3">
        <f t="shared" si="3"/>
        <v>37.5</v>
      </c>
      <c r="G48" s="4">
        <v>71.67</v>
      </c>
      <c r="H48" s="5">
        <f t="shared" si="4"/>
        <v>28.668</v>
      </c>
      <c r="I48" s="5">
        <f t="shared" si="5"/>
        <v>66.168</v>
      </c>
      <c r="J48" s="4">
        <v>12</v>
      </c>
    </row>
    <row r="49" s="1" customFormat="1" ht="14.25" spans="1:10">
      <c r="A49" s="3">
        <v>46</v>
      </c>
      <c r="B49" s="3" t="s">
        <v>89</v>
      </c>
      <c r="C49" s="3" t="s">
        <v>114</v>
      </c>
      <c r="D49" s="3" t="s">
        <v>115</v>
      </c>
      <c r="E49" s="3">
        <v>62.5</v>
      </c>
      <c r="F49" s="3">
        <f t="shared" si="3"/>
        <v>37.5</v>
      </c>
      <c r="G49" s="4">
        <v>48.67</v>
      </c>
      <c r="H49" s="5">
        <f t="shared" si="4"/>
        <v>19.468</v>
      </c>
      <c r="I49" s="5">
        <f t="shared" si="5"/>
        <v>56.968</v>
      </c>
      <c r="J49" s="4">
        <v>13</v>
      </c>
    </row>
    <row r="50" s="1" customFormat="1" ht="14.25" spans="1:10">
      <c r="A50" s="3">
        <v>47</v>
      </c>
      <c r="B50" s="3" t="s">
        <v>89</v>
      </c>
      <c r="C50" s="3" t="s">
        <v>116</v>
      </c>
      <c r="D50" s="3" t="s">
        <v>117</v>
      </c>
      <c r="E50" s="3">
        <v>63.5</v>
      </c>
      <c r="F50" s="3">
        <f t="shared" si="3"/>
        <v>38.1</v>
      </c>
      <c r="G50" s="4" t="s">
        <v>118</v>
      </c>
      <c r="H50" s="5"/>
      <c r="I50" s="5">
        <v>38.1</v>
      </c>
      <c r="J50" s="4">
        <v>14</v>
      </c>
    </row>
  </sheetData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</cp:lastModifiedBy>
  <dcterms:created xsi:type="dcterms:W3CDTF">2021-07-09T01:51:00Z</dcterms:created>
  <dcterms:modified xsi:type="dcterms:W3CDTF">2021-07-09T05:02:33Z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DF6B9DB82E8A407694C498E5AE478D91</vt:lpwstr>
  </property>
  <property fmtid="{D5CDD505-2E9C-101B-9397-08002B2CF9AE}" pid="3" name="KSOProductBuildVer">
    <vt:lpwstr>2052-11.1.0.10578</vt:lpwstr>
  </property>
</Properties>
</file>