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81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J55" i="1" l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<sst xmlns="http://schemas.openxmlformats.org/spreadsheetml/2006/main" count="193" uniqueCount="137">
  <si>
    <t>附件</t>
  </si>
  <si>
    <t>2021年渭南市事业单位公开招聘(募）工作人员
潼关县综合、医疗卫生类岗位面试人员总成绩、进入体检人员名单</t>
  </si>
  <si>
    <t>序号</t>
  </si>
  <si>
    <t>姓名</t>
  </si>
  <si>
    <t>岗位代码</t>
  </si>
  <si>
    <t>准考证号</t>
  </si>
  <si>
    <t>职业能力倾向测验成绩</t>
  </si>
  <si>
    <t>综合应用能力成绩</t>
  </si>
  <si>
    <t>自主就业退役士兵加分</t>
  </si>
  <si>
    <t>笔试成绩    （含退役士兵加分）</t>
  </si>
  <si>
    <t>面试成绩</t>
  </si>
  <si>
    <t>总成绩</t>
  </si>
  <si>
    <t>是否进入体检</t>
  </si>
  <si>
    <t>朱洲</t>
  </si>
  <si>
    <t>2104110256</t>
  </si>
  <si>
    <t>1121210502021</t>
  </si>
  <si>
    <t>是</t>
  </si>
  <si>
    <t>张恒</t>
  </si>
  <si>
    <t>1121210502010</t>
  </si>
  <si>
    <t>任星星</t>
  </si>
  <si>
    <t>1121210502020</t>
  </si>
  <si>
    <t>梁启超</t>
  </si>
  <si>
    <t>2104110257</t>
  </si>
  <si>
    <t>1121210502113</t>
  </si>
  <si>
    <t>吴昊</t>
  </si>
  <si>
    <t>1121210502111</t>
  </si>
  <si>
    <t>孙浩</t>
  </si>
  <si>
    <t>1121210502109</t>
  </si>
  <si>
    <t>任玉玺</t>
  </si>
  <si>
    <t>2104110258</t>
  </si>
  <si>
    <t>1121210502115</t>
  </si>
  <si>
    <t>苏雯琦</t>
  </si>
  <si>
    <t>2104110259</t>
  </si>
  <si>
    <t>1121210502204</t>
  </si>
  <si>
    <t>漆婷婷</t>
  </si>
  <si>
    <t>1121210502127</t>
  </si>
  <si>
    <t>任秦颖</t>
  </si>
  <si>
    <t>1121210502120</t>
  </si>
  <si>
    <t>王婉懿</t>
  </si>
  <si>
    <t>2104110260</t>
  </si>
  <si>
    <t>1121210502207</t>
  </si>
  <si>
    <t>郝运萱</t>
  </si>
  <si>
    <t>1121210502220</t>
  </si>
  <si>
    <t>张豆</t>
  </si>
  <si>
    <t>1121210502215</t>
  </si>
  <si>
    <t>缺考</t>
  </si>
  <si>
    <t>王梦妮</t>
  </si>
  <si>
    <t>2104110261</t>
  </si>
  <si>
    <t>1121210502221</t>
  </si>
  <si>
    <t>侯昊</t>
  </si>
  <si>
    <t>1121210502225</t>
  </si>
  <si>
    <t>赵洁</t>
  </si>
  <si>
    <t>1121210502223</t>
  </si>
  <si>
    <t>陈雯洁</t>
  </si>
  <si>
    <t>2104110262</t>
  </si>
  <si>
    <t>1121210502322</t>
  </si>
  <si>
    <t>胡凡奇</t>
  </si>
  <si>
    <t>1121210502228</t>
  </si>
  <si>
    <t>雷莎</t>
  </si>
  <si>
    <t>1121210502410</t>
  </si>
  <si>
    <t>李斌</t>
  </si>
  <si>
    <t>2104110263</t>
  </si>
  <si>
    <t>1121210502424</t>
  </si>
  <si>
    <t>陈文秀</t>
  </si>
  <si>
    <t>1121210502420</t>
  </si>
  <si>
    <t>梁艺凡</t>
  </si>
  <si>
    <t>1121210502419</t>
  </si>
  <si>
    <t>蒋雨鑫</t>
  </si>
  <si>
    <t>2104110264</t>
  </si>
  <si>
    <t>1121210502429</t>
  </si>
  <si>
    <t>李子豪</t>
  </si>
  <si>
    <t>1121210502514</t>
  </si>
  <si>
    <t>师帅</t>
  </si>
  <si>
    <t>1121210502511</t>
  </si>
  <si>
    <t>朱晨曦</t>
  </si>
  <si>
    <t>2104110267</t>
  </si>
  <si>
    <t>1121210502527</t>
  </si>
  <si>
    <t>刘智义</t>
  </si>
  <si>
    <t>2104110268</t>
  </si>
  <si>
    <t>1121210502530</t>
  </si>
  <si>
    <t>赵若楠</t>
  </si>
  <si>
    <t>1121210502611</t>
  </si>
  <si>
    <t>王昕</t>
  </si>
  <si>
    <t>1121210502612</t>
  </si>
  <si>
    <t>陈思远</t>
  </si>
  <si>
    <t>1121210502603</t>
  </si>
  <si>
    <t>郑兴宏</t>
  </si>
  <si>
    <t>1121210502619</t>
  </si>
  <si>
    <t>姜威宇</t>
  </si>
  <si>
    <t>1121210502610</t>
  </si>
  <si>
    <t>康婷</t>
  </si>
  <si>
    <t>2104110270</t>
  </si>
  <si>
    <t>1121210502621</t>
  </si>
  <si>
    <t>朱雅慧</t>
  </si>
  <si>
    <t>1121210502714</t>
  </si>
  <si>
    <t>曹梦鸽</t>
  </si>
  <si>
    <t>1121210502720</t>
  </si>
  <si>
    <t>李天萌</t>
  </si>
  <si>
    <t>2104110271</t>
  </si>
  <si>
    <t>1121210502808</t>
  </si>
  <si>
    <t>杨若彤</t>
  </si>
  <si>
    <t>1121210502728</t>
  </si>
  <si>
    <t>冯物升</t>
  </si>
  <si>
    <t>1121210502730</t>
  </si>
  <si>
    <t>赵莉</t>
  </si>
  <si>
    <t>2104110272</t>
  </si>
  <si>
    <t>1121210502909</t>
  </si>
  <si>
    <t>员艳妮</t>
  </si>
  <si>
    <t>1121210502826</t>
  </si>
  <si>
    <t>崔珂</t>
  </si>
  <si>
    <t>1121210502827</t>
  </si>
  <si>
    <t>严晓珑</t>
  </si>
  <si>
    <t>2104510822</t>
  </si>
  <si>
    <t>5121211200206</t>
  </si>
  <si>
    <t>王琦</t>
  </si>
  <si>
    <t>5121211200205</t>
  </si>
  <si>
    <t>纪雪洁</t>
  </si>
  <si>
    <t>2104520858</t>
  </si>
  <si>
    <t>5221211200710</t>
  </si>
  <si>
    <t>王馨月</t>
  </si>
  <si>
    <t>2104550941</t>
  </si>
  <si>
    <t>5521211204924</t>
  </si>
  <si>
    <t>郑筱筱</t>
  </si>
  <si>
    <t>5521211204921</t>
  </si>
  <si>
    <t>马怡佳</t>
  </si>
  <si>
    <t>5521211204920</t>
  </si>
  <si>
    <t>吴怡</t>
  </si>
  <si>
    <t>5521211204919</t>
  </si>
  <si>
    <t>车丹丹</t>
  </si>
  <si>
    <t>5521211204922</t>
  </si>
  <si>
    <t>白子璇</t>
  </si>
  <si>
    <t>5521211204926</t>
  </si>
  <si>
    <t>郑晨东</t>
  </si>
  <si>
    <t>2104550942</t>
  </si>
  <si>
    <t>5521211204927</t>
  </si>
  <si>
    <t>董昊洁</t>
  </si>
  <si>
    <t>5521211204928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</si>
</sst>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J3" sqref="J1:J1048576"/>
    </sheetView>
  </sheetViews>
  <sheetFormatPr defaultColWidth="9" defaultRowHeight="13.5" x14ac:dyDescent="0.15"/>
  <cols>
    <col min="1" max="1" width="5" bestFit="1" customWidth="1"/>
    <col min="2" max="2" width="10.625" customWidth="1"/>
    <col min="3" max="3" width="15.75" customWidth="1"/>
    <col min="4" max="4" width="16" customWidth="1"/>
    <col min="5" max="5" width="11" customWidth="1"/>
    <col min="6" max="7" width="10.25" bestFit="1" customWidth="1"/>
    <col min="8" max="8" width="14.125" customWidth="1"/>
    <col min="9" max="9" width="13.125" style="1" customWidth="1"/>
    <col min="10" max="10" width="10.75" style="1" customWidth="1"/>
    <col min="11" max="11" width="11.75" customWidth="1"/>
  </cols>
  <sheetData>
    <row r="1" spans="1:11" ht="21.9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2"/>
      <c r="J1" s="12"/>
      <c r="K1" s="11"/>
    </row>
    <row r="2" spans="1:11" ht="59.1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14"/>
      <c r="J2" s="14"/>
      <c r="K2" s="13"/>
    </row>
    <row r="3" spans="1:11" ht="47.1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7" t="s">
        <v>10</v>
      </c>
      <c r="J3" s="7" t="s">
        <v>11</v>
      </c>
      <c r="K3" s="8" t="s">
        <v>12</v>
      </c>
    </row>
    <row r="4" spans="1:11" ht="21.75" customHeight="1" x14ac:dyDescent="0.15">
      <c r="A4" s="3">
        <v>1</v>
      </c>
      <c r="B4" s="4" t="s">
        <v>13</v>
      </c>
      <c r="C4" s="4" t="s">
        <v>14</v>
      </c>
      <c r="D4" s="4" t="s">
        <v>15</v>
      </c>
      <c r="E4" s="4">
        <v>100.5</v>
      </c>
      <c r="F4" s="4">
        <v>102.5</v>
      </c>
      <c r="G4" s="4"/>
      <c r="H4" s="4">
        <v>203</v>
      </c>
      <c r="I4" s="9">
        <v>82.48</v>
      </c>
      <c r="J4" s="10">
        <f>ROUNDDOWN((H4/3*0.6+I4*0.4),2)</f>
        <v>73.59</v>
      </c>
      <c r="K4" s="3" t="s">
        <v>16</v>
      </c>
    </row>
    <row r="5" spans="1:11" ht="22.5" customHeight="1" x14ac:dyDescent="0.15">
      <c r="A5" s="3">
        <v>2</v>
      </c>
      <c r="B5" s="4" t="s">
        <v>17</v>
      </c>
      <c r="C5" s="4" t="s">
        <v>14</v>
      </c>
      <c r="D5" s="4" t="s">
        <v>18</v>
      </c>
      <c r="E5" s="4">
        <v>110</v>
      </c>
      <c r="F5" s="4">
        <v>84</v>
      </c>
      <c r="G5" s="5"/>
      <c r="H5" s="4">
        <v>194</v>
      </c>
      <c r="I5" s="10">
        <v>84.62</v>
      </c>
      <c r="J5" s="10">
        <f t="shared" ref="J5:J36" si="0">ROUNDDOWN((H5/3*0.6+I5*0.4),2)</f>
        <v>72.64</v>
      </c>
      <c r="K5" s="3"/>
    </row>
    <row r="6" spans="1:11" ht="22.5" customHeight="1" x14ac:dyDescent="0.15">
      <c r="A6" s="3">
        <v>3</v>
      </c>
      <c r="B6" s="4" t="s">
        <v>19</v>
      </c>
      <c r="C6" s="4" t="s">
        <v>14</v>
      </c>
      <c r="D6" s="4" t="s">
        <v>20</v>
      </c>
      <c r="E6" s="4">
        <v>95</v>
      </c>
      <c r="F6" s="4">
        <v>93</v>
      </c>
      <c r="G6" s="5"/>
      <c r="H6" s="4">
        <v>188</v>
      </c>
      <c r="I6" s="10">
        <v>83.26</v>
      </c>
      <c r="J6" s="10">
        <f t="shared" si="0"/>
        <v>70.900000000000006</v>
      </c>
      <c r="K6" s="3"/>
    </row>
    <row r="7" spans="1:11" ht="22.5" customHeight="1" x14ac:dyDescent="0.15">
      <c r="A7" s="3">
        <v>4</v>
      </c>
      <c r="B7" s="4" t="s">
        <v>21</v>
      </c>
      <c r="C7" s="4" t="s">
        <v>22</v>
      </c>
      <c r="D7" s="4" t="s">
        <v>23</v>
      </c>
      <c r="E7" s="4">
        <v>110.5</v>
      </c>
      <c r="F7" s="4">
        <v>77</v>
      </c>
      <c r="G7" s="6"/>
      <c r="H7" s="4">
        <v>187.5</v>
      </c>
      <c r="I7" s="10">
        <v>83.16</v>
      </c>
      <c r="J7" s="10">
        <f t="shared" si="0"/>
        <v>70.760000000000005</v>
      </c>
      <c r="K7" s="3" t="s">
        <v>16</v>
      </c>
    </row>
    <row r="8" spans="1:11" ht="22.5" customHeight="1" x14ac:dyDescent="0.15">
      <c r="A8" s="3">
        <v>5</v>
      </c>
      <c r="B8" s="4" t="s">
        <v>24</v>
      </c>
      <c r="C8" s="4" t="s">
        <v>22</v>
      </c>
      <c r="D8" s="4" t="s">
        <v>25</v>
      </c>
      <c r="E8" s="4">
        <v>88.5</v>
      </c>
      <c r="F8" s="4">
        <v>78</v>
      </c>
      <c r="G8" s="6"/>
      <c r="H8" s="4">
        <v>166.5</v>
      </c>
      <c r="I8" s="10">
        <v>80.099999999999994</v>
      </c>
      <c r="J8" s="10">
        <f t="shared" si="0"/>
        <v>65.34</v>
      </c>
      <c r="K8" s="3"/>
    </row>
    <row r="9" spans="1:11" ht="22.5" customHeight="1" x14ac:dyDescent="0.15">
      <c r="A9" s="3">
        <v>6</v>
      </c>
      <c r="B9" s="4" t="s">
        <v>26</v>
      </c>
      <c r="C9" s="4" t="s">
        <v>22</v>
      </c>
      <c r="D9" s="4" t="s">
        <v>27</v>
      </c>
      <c r="E9" s="4">
        <v>93</v>
      </c>
      <c r="F9" s="4">
        <v>63.5</v>
      </c>
      <c r="G9" s="6"/>
      <c r="H9" s="4">
        <v>156.5</v>
      </c>
      <c r="I9" s="10">
        <v>82.5</v>
      </c>
      <c r="J9" s="10">
        <f t="shared" si="0"/>
        <v>64.3</v>
      </c>
      <c r="K9" s="3"/>
    </row>
    <row r="10" spans="1:11" ht="22.5" customHeight="1" x14ac:dyDescent="0.15">
      <c r="A10" s="3">
        <v>7</v>
      </c>
      <c r="B10" s="4" t="s">
        <v>28</v>
      </c>
      <c r="C10" s="4" t="s">
        <v>29</v>
      </c>
      <c r="D10" s="4" t="s">
        <v>30</v>
      </c>
      <c r="E10" s="4">
        <v>104.5</v>
      </c>
      <c r="F10" s="4">
        <v>60</v>
      </c>
      <c r="G10" s="6"/>
      <c r="H10" s="4">
        <v>164.5</v>
      </c>
      <c r="I10" s="10">
        <v>84.26</v>
      </c>
      <c r="J10" s="10">
        <f t="shared" si="0"/>
        <v>66.599999999999994</v>
      </c>
      <c r="K10" s="3" t="s">
        <v>16</v>
      </c>
    </row>
    <row r="11" spans="1:11" ht="22.5" customHeight="1" x14ac:dyDescent="0.15">
      <c r="A11" s="3">
        <v>8</v>
      </c>
      <c r="B11" s="4" t="s">
        <v>31</v>
      </c>
      <c r="C11" s="4" t="s">
        <v>32</v>
      </c>
      <c r="D11" s="4" t="s">
        <v>33</v>
      </c>
      <c r="E11" s="4">
        <v>99</v>
      </c>
      <c r="F11" s="4">
        <v>71</v>
      </c>
      <c r="G11" s="6"/>
      <c r="H11" s="4">
        <v>170</v>
      </c>
      <c r="I11" s="10">
        <v>83.4</v>
      </c>
      <c r="J11" s="10">
        <f t="shared" si="0"/>
        <v>67.36</v>
      </c>
      <c r="K11" s="3" t="s">
        <v>16</v>
      </c>
    </row>
    <row r="12" spans="1:11" ht="22.5" customHeight="1" x14ac:dyDescent="0.15">
      <c r="A12" s="3">
        <v>9</v>
      </c>
      <c r="B12" s="4" t="s">
        <v>34</v>
      </c>
      <c r="C12" s="4" t="s">
        <v>32</v>
      </c>
      <c r="D12" s="4" t="s">
        <v>35</v>
      </c>
      <c r="E12" s="4">
        <v>92.5</v>
      </c>
      <c r="F12" s="4">
        <v>66.5</v>
      </c>
      <c r="G12" s="6"/>
      <c r="H12" s="4">
        <v>159</v>
      </c>
      <c r="I12" s="10">
        <v>83.4</v>
      </c>
      <c r="J12" s="10">
        <f t="shared" si="0"/>
        <v>65.16</v>
      </c>
      <c r="K12" s="3"/>
    </row>
    <row r="13" spans="1:11" ht="22.5" customHeight="1" x14ac:dyDescent="0.15">
      <c r="A13" s="3">
        <v>10</v>
      </c>
      <c r="B13" s="4" t="s">
        <v>36</v>
      </c>
      <c r="C13" s="4" t="s">
        <v>32</v>
      </c>
      <c r="D13" s="4" t="s">
        <v>37</v>
      </c>
      <c r="E13" s="4">
        <v>87</v>
      </c>
      <c r="F13" s="4">
        <v>65.5</v>
      </c>
      <c r="G13" s="6"/>
      <c r="H13" s="4">
        <v>152.5</v>
      </c>
      <c r="I13" s="10">
        <v>83.04</v>
      </c>
      <c r="J13" s="10">
        <f t="shared" si="0"/>
        <v>63.71</v>
      </c>
      <c r="K13" s="3"/>
    </row>
    <row r="14" spans="1:11" ht="22.5" customHeight="1" x14ac:dyDescent="0.15">
      <c r="A14" s="3">
        <v>11</v>
      </c>
      <c r="B14" s="4" t="s">
        <v>38</v>
      </c>
      <c r="C14" s="4" t="s">
        <v>39</v>
      </c>
      <c r="D14" s="4" t="s">
        <v>40</v>
      </c>
      <c r="E14" s="4">
        <v>95</v>
      </c>
      <c r="F14" s="4">
        <v>72</v>
      </c>
      <c r="G14" s="6"/>
      <c r="H14" s="4">
        <v>167</v>
      </c>
      <c r="I14" s="10">
        <v>83.94</v>
      </c>
      <c r="J14" s="10">
        <f t="shared" si="0"/>
        <v>66.97</v>
      </c>
      <c r="K14" s="3" t="s">
        <v>16</v>
      </c>
    </row>
    <row r="15" spans="1:11" ht="22.5" customHeight="1" x14ac:dyDescent="0.15">
      <c r="A15" s="3">
        <v>12</v>
      </c>
      <c r="B15" s="4" t="s">
        <v>41</v>
      </c>
      <c r="C15" s="4" t="s">
        <v>39</v>
      </c>
      <c r="D15" s="4" t="s">
        <v>42</v>
      </c>
      <c r="E15" s="4">
        <v>94.5</v>
      </c>
      <c r="F15" s="4">
        <v>56.5</v>
      </c>
      <c r="G15" s="6"/>
      <c r="H15" s="4">
        <v>151</v>
      </c>
      <c r="I15" s="10">
        <v>84.8</v>
      </c>
      <c r="J15" s="10">
        <f t="shared" si="0"/>
        <v>64.12</v>
      </c>
      <c r="K15" s="3"/>
    </row>
    <row r="16" spans="1:11" ht="22.5" customHeight="1" x14ac:dyDescent="0.15">
      <c r="A16" s="3">
        <v>13</v>
      </c>
      <c r="B16" s="4" t="s">
        <v>43</v>
      </c>
      <c r="C16" s="4" t="s">
        <v>39</v>
      </c>
      <c r="D16" s="4" t="s">
        <v>44</v>
      </c>
      <c r="E16" s="4">
        <v>92</v>
      </c>
      <c r="F16" s="4">
        <v>56</v>
      </c>
      <c r="G16" s="6"/>
      <c r="H16" s="4">
        <v>148</v>
      </c>
      <c r="I16" s="10" t="s">
        <v>45</v>
      </c>
      <c r="J16" s="10">
        <v>29.6</v>
      </c>
      <c r="K16" s="3"/>
    </row>
    <row r="17" spans="1:11" ht="22.5" customHeight="1" x14ac:dyDescent="0.15">
      <c r="A17" s="3">
        <v>14</v>
      </c>
      <c r="B17" s="4" t="s">
        <v>46</v>
      </c>
      <c r="C17" s="4" t="s">
        <v>47</v>
      </c>
      <c r="D17" s="4" t="s">
        <v>48</v>
      </c>
      <c r="E17" s="4">
        <v>102.5</v>
      </c>
      <c r="F17" s="4">
        <v>76.5</v>
      </c>
      <c r="G17" s="6"/>
      <c r="H17" s="4">
        <v>179</v>
      </c>
      <c r="I17" s="10">
        <v>84.14</v>
      </c>
      <c r="J17" s="10">
        <f t="shared" si="0"/>
        <v>69.45</v>
      </c>
      <c r="K17" s="3" t="s">
        <v>16</v>
      </c>
    </row>
    <row r="18" spans="1:11" ht="22.5" customHeight="1" x14ac:dyDescent="0.15">
      <c r="A18" s="3">
        <v>15</v>
      </c>
      <c r="B18" s="4" t="s">
        <v>49</v>
      </c>
      <c r="C18" s="4" t="s">
        <v>47</v>
      </c>
      <c r="D18" s="4" t="s">
        <v>50</v>
      </c>
      <c r="E18" s="4">
        <v>98</v>
      </c>
      <c r="F18" s="4">
        <v>75</v>
      </c>
      <c r="G18" s="6"/>
      <c r="H18" s="4">
        <v>173</v>
      </c>
      <c r="I18" s="10">
        <v>83.78</v>
      </c>
      <c r="J18" s="10">
        <f t="shared" si="0"/>
        <v>68.11</v>
      </c>
      <c r="K18" s="3"/>
    </row>
    <row r="19" spans="1:11" ht="22.5" customHeight="1" x14ac:dyDescent="0.15">
      <c r="A19" s="3">
        <v>16</v>
      </c>
      <c r="B19" s="4" t="s">
        <v>51</v>
      </c>
      <c r="C19" s="4" t="s">
        <v>47</v>
      </c>
      <c r="D19" s="4" t="s">
        <v>52</v>
      </c>
      <c r="E19" s="4">
        <v>85.5</v>
      </c>
      <c r="F19" s="4">
        <v>77</v>
      </c>
      <c r="G19" s="6"/>
      <c r="H19" s="4">
        <v>162.5</v>
      </c>
      <c r="I19" s="10" t="s">
        <v>45</v>
      </c>
      <c r="J19" s="10">
        <v>32.5</v>
      </c>
      <c r="K19" s="3"/>
    </row>
    <row r="20" spans="1:11" ht="22.5" customHeight="1" x14ac:dyDescent="0.15">
      <c r="A20" s="3">
        <v>17</v>
      </c>
      <c r="B20" s="4" t="s">
        <v>53</v>
      </c>
      <c r="C20" s="4" t="s">
        <v>54</v>
      </c>
      <c r="D20" s="4" t="s">
        <v>55</v>
      </c>
      <c r="E20" s="4">
        <v>104</v>
      </c>
      <c r="F20" s="4">
        <v>89</v>
      </c>
      <c r="G20" s="6"/>
      <c r="H20" s="4">
        <v>193</v>
      </c>
      <c r="I20" s="10">
        <v>85.84</v>
      </c>
      <c r="J20" s="10">
        <f t="shared" si="0"/>
        <v>72.930000000000007</v>
      </c>
      <c r="K20" s="3" t="s">
        <v>16</v>
      </c>
    </row>
    <row r="21" spans="1:11" ht="22.5" customHeight="1" x14ac:dyDescent="0.15">
      <c r="A21" s="3">
        <v>18</v>
      </c>
      <c r="B21" s="4" t="s">
        <v>56</v>
      </c>
      <c r="C21" s="4" t="s">
        <v>54</v>
      </c>
      <c r="D21" s="4" t="s">
        <v>57</v>
      </c>
      <c r="E21" s="4">
        <v>97.5</v>
      </c>
      <c r="F21" s="4">
        <v>87</v>
      </c>
      <c r="G21" s="6"/>
      <c r="H21" s="4">
        <v>184.5</v>
      </c>
      <c r="I21" s="10">
        <v>84.54</v>
      </c>
      <c r="J21" s="10">
        <f t="shared" si="0"/>
        <v>70.709999999999994</v>
      </c>
      <c r="K21" s="3"/>
    </row>
    <row r="22" spans="1:11" ht="22.5" customHeight="1" x14ac:dyDescent="0.15">
      <c r="A22" s="3">
        <v>19</v>
      </c>
      <c r="B22" s="4" t="s">
        <v>58</v>
      </c>
      <c r="C22" s="4" t="s">
        <v>54</v>
      </c>
      <c r="D22" s="4" t="s">
        <v>59</v>
      </c>
      <c r="E22" s="4">
        <v>95.5</v>
      </c>
      <c r="F22" s="4">
        <v>86.5</v>
      </c>
      <c r="G22" s="6"/>
      <c r="H22" s="4">
        <v>182</v>
      </c>
      <c r="I22" s="10">
        <v>84.08</v>
      </c>
      <c r="J22" s="10">
        <f t="shared" si="0"/>
        <v>70.03</v>
      </c>
      <c r="K22" s="3"/>
    </row>
    <row r="23" spans="1:11" ht="22.5" customHeight="1" x14ac:dyDescent="0.15">
      <c r="A23" s="3">
        <v>20</v>
      </c>
      <c r="B23" s="4" t="s">
        <v>60</v>
      </c>
      <c r="C23" s="4" t="s">
        <v>61</v>
      </c>
      <c r="D23" s="4" t="s">
        <v>62</v>
      </c>
      <c r="E23" s="4">
        <v>96.5</v>
      </c>
      <c r="F23" s="4">
        <v>77</v>
      </c>
      <c r="G23" s="3"/>
      <c r="H23" s="4">
        <v>173.5</v>
      </c>
      <c r="I23" s="10">
        <v>84.08</v>
      </c>
      <c r="J23" s="10">
        <f t="shared" si="0"/>
        <v>68.33</v>
      </c>
      <c r="K23" s="3" t="s">
        <v>16</v>
      </c>
    </row>
    <row r="24" spans="1:11" ht="22.5" customHeight="1" x14ac:dyDescent="0.15">
      <c r="A24" s="3">
        <v>21</v>
      </c>
      <c r="B24" s="4" t="s">
        <v>63</v>
      </c>
      <c r="C24" s="4" t="s">
        <v>61</v>
      </c>
      <c r="D24" s="4" t="s">
        <v>64</v>
      </c>
      <c r="E24" s="4">
        <v>89.5</v>
      </c>
      <c r="F24" s="4">
        <v>72.5</v>
      </c>
      <c r="G24" s="6"/>
      <c r="H24" s="4">
        <v>162</v>
      </c>
      <c r="I24" s="10">
        <v>85.9</v>
      </c>
      <c r="J24" s="10">
        <f t="shared" si="0"/>
        <v>66.760000000000005</v>
      </c>
      <c r="K24" s="3"/>
    </row>
    <row r="25" spans="1:11" ht="22.5" customHeight="1" x14ac:dyDescent="0.15">
      <c r="A25" s="3">
        <v>22</v>
      </c>
      <c r="B25" s="4" t="s">
        <v>65</v>
      </c>
      <c r="C25" s="4" t="s">
        <v>61</v>
      </c>
      <c r="D25" s="4" t="s">
        <v>66</v>
      </c>
      <c r="E25" s="4">
        <v>74.5</v>
      </c>
      <c r="F25" s="4">
        <v>75</v>
      </c>
      <c r="G25" s="6"/>
      <c r="H25" s="4">
        <v>149.5</v>
      </c>
      <c r="I25" s="10">
        <v>81.96</v>
      </c>
      <c r="J25" s="10">
        <f t="shared" si="0"/>
        <v>62.68</v>
      </c>
      <c r="K25" s="3"/>
    </row>
    <row r="26" spans="1:11" ht="22.5" customHeight="1" x14ac:dyDescent="0.15">
      <c r="A26" s="3">
        <v>23</v>
      </c>
      <c r="B26" s="4" t="s">
        <v>67</v>
      </c>
      <c r="C26" s="4" t="s">
        <v>68</v>
      </c>
      <c r="D26" s="4" t="s">
        <v>69</v>
      </c>
      <c r="E26" s="4">
        <v>97.5</v>
      </c>
      <c r="F26" s="4">
        <v>71.5</v>
      </c>
      <c r="G26" s="6"/>
      <c r="H26" s="4">
        <v>169</v>
      </c>
      <c r="I26" s="10">
        <v>85.2</v>
      </c>
      <c r="J26" s="10">
        <f t="shared" si="0"/>
        <v>67.88</v>
      </c>
      <c r="K26" s="3" t="s">
        <v>16</v>
      </c>
    </row>
    <row r="27" spans="1:11" ht="22.5" customHeight="1" x14ac:dyDescent="0.15">
      <c r="A27" s="3">
        <v>24</v>
      </c>
      <c r="B27" s="4" t="s">
        <v>70</v>
      </c>
      <c r="C27" s="4" t="s">
        <v>68</v>
      </c>
      <c r="D27" s="4" t="s">
        <v>71</v>
      </c>
      <c r="E27" s="4">
        <v>90.5</v>
      </c>
      <c r="F27" s="4">
        <v>78.5</v>
      </c>
      <c r="G27" s="6"/>
      <c r="H27" s="4">
        <v>169</v>
      </c>
      <c r="I27" s="10">
        <v>84.2</v>
      </c>
      <c r="J27" s="10">
        <f t="shared" si="0"/>
        <v>67.48</v>
      </c>
      <c r="K27" s="3"/>
    </row>
    <row r="28" spans="1:11" ht="22.5" customHeight="1" x14ac:dyDescent="0.15">
      <c r="A28" s="3">
        <v>25</v>
      </c>
      <c r="B28" s="4" t="s">
        <v>72</v>
      </c>
      <c r="C28" s="4" t="s">
        <v>68</v>
      </c>
      <c r="D28" s="4" t="s">
        <v>73</v>
      </c>
      <c r="E28" s="4">
        <v>108</v>
      </c>
      <c r="F28" s="4">
        <v>51.5</v>
      </c>
      <c r="G28" s="6"/>
      <c r="H28" s="4">
        <v>159.5</v>
      </c>
      <c r="I28" s="10">
        <v>83.92</v>
      </c>
      <c r="J28" s="10">
        <f t="shared" si="0"/>
        <v>65.459999999999994</v>
      </c>
      <c r="K28" s="3"/>
    </row>
    <row r="29" spans="1:11" ht="22.5" customHeight="1" x14ac:dyDescent="0.15">
      <c r="A29" s="3">
        <v>26</v>
      </c>
      <c r="B29" s="4" t="s">
        <v>74</v>
      </c>
      <c r="C29" s="4" t="s">
        <v>75</v>
      </c>
      <c r="D29" s="4" t="s">
        <v>76</v>
      </c>
      <c r="E29" s="4">
        <v>79</v>
      </c>
      <c r="F29" s="4">
        <v>79.5</v>
      </c>
      <c r="G29" s="6"/>
      <c r="H29" s="4">
        <v>158.5</v>
      </c>
      <c r="I29" s="10">
        <v>82.6</v>
      </c>
      <c r="J29" s="10">
        <f t="shared" si="0"/>
        <v>64.739999999999995</v>
      </c>
      <c r="K29" s="3" t="s">
        <v>16</v>
      </c>
    </row>
    <row r="30" spans="1:11" ht="22.5" customHeight="1" x14ac:dyDescent="0.15">
      <c r="A30" s="3">
        <v>27</v>
      </c>
      <c r="B30" s="4" t="s">
        <v>77</v>
      </c>
      <c r="C30" s="4" t="s">
        <v>78</v>
      </c>
      <c r="D30" s="4" t="s">
        <v>79</v>
      </c>
      <c r="E30" s="4">
        <v>107.5</v>
      </c>
      <c r="F30" s="4">
        <v>91</v>
      </c>
      <c r="G30" s="6"/>
      <c r="H30" s="4">
        <v>198.5</v>
      </c>
      <c r="I30" s="10">
        <v>83.3</v>
      </c>
      <c r="J30" s="10">
        <f>ROUNDDOWN((H30/3*0.6+I30*0.4),2)</f>
        <v>73.02</v>
      </c>
      <c r="K30" s="3" t="s">
        <v>16</v>
      </c>
    </row>
    <row r="31" spans="1:11" ht="22.5" customHeight="1" x14ac:dyDescent="0.15">
      <c r="A31" s="3">
        <v>28</v>
      </c>
      <c r="B31" s="4" t="s">
        <v>80</v>
      </c>
      <c r="C31" s="4" t="s">
        <v>78</v>
      </c>
      <c r="D31" s="4" t="s">
        <v>81</v>
      </c>
      <c r="E31" s="4">
        <v>103.5</v>
      </c>
      <c r="F31" s="4">
        <v>82</v>
      </c>
      <c r="G31" s="6"/>
      <c r="H31" s="4">
        <v>185.5</v>
      </c>
      <c r="I31" s="10">
        <v>84.74</v>
      </c>
      <c r="J31" s="10">
        <f>ROUNDDOWN((H31/3*0.6+I31*0.4),2)</f>
        <v>70.989999999999995</v>
      </c>
      <c r="K31" s="3" t="s">
        <v>16</v>
      </c>
    </row>
    <row r="32" spans="1:11" ht="22.5" customHeight="1" x14ac:dyDescent="0.15">
      <c r="A32" s="3">
        <v>29</v>
      </c>
      <c r="B32" s="4" t="s">
        <v>82</v>
      </c>
      <c r="C32" s="4" t="s">
        <v>78</v>
      </c>
      <c r="D32" s="4" t="s">
        <v>83</v>
      </c>
      <c r="E32" s="4">
        <v>104.5</v>
      </c>
      <c r="F32" s="4">
        <v>73.5</v>
      </c>
      <c r="G32" s="6"/>
      <c r="H32" s="4">
        <v>178</v>
      </c>
      <c r="I32" s="10">
        <v>83.62</v>
      </c>
      <c r="J32" s="10">
        <f>ROUNDDOWN((H32/3*0.6+I32*0.4),2)</f>
        <v>69.040000000000006</v>
      </c>
      <c r="K32" s="3"/>
    </row>
    <row r="33" spans="1:11" ht="22.5" customHeight="1" x14ac:dyDescent="0.15">
      <c r="A33" s="3">
        <v>30</v>
      </c>
      <c r="B33" s="4" t="s">
        <v>84</v>
      </c>
      <c r="C33" s="4" t="s">
        <v>78</v>
      </c>
      <c r="D33" s="4" t="s">
        <v>85</v>
      </c>
      <c r="E33" s="4">
        <v>97</v>
      </c>
      <c r="F33" s="4">
        <v>66</v>
      </c>
      <c r="G33" s="6"/>
      <c r="H33" s="4">
        <v>163</v>
      </c>
      <c r="I33" s="10">
        <v>83.2</v>
      </c>
      <c r="J33" s="10">
        <f>ROUNDDOWN((H33/3*0.6+I33*0.4),2)</f>
        <v>65.88</v>
      </c>
      <c r="K33" s="3"/>
    </row>
    <row r="34" spans="1:11" ht="22.5" customHeight="1" x14ac:dyDescent="0.15">
      <c r="A34" s="3">
        <v>31</v>
      </c>
      <c r="B34" s="4" t="s">
        <v>86</v>
      </c>
      <c r="C34" s="4" t="s">
        <v>78</v>
      </c>
      <c r="D34" s="4" t="s">
        <v>87</v>
      </c>
      <c r="E34" s="4">
        <v>85</v>
      </c>
      <c r="F34" s="4">
        <v>76</v>
      </c>
      <c r="G34" s="6"/>
      <c r="H34" s="4">
        <v>161</v>
      </c>
      <c r="I34" s="10">
        <v>81.92</v>
      </c>
      <c r="J34" s="10">
        <f>ROUNDDOWN((H34/3*0.6+I34*0.4),2)</f>
        <v>64.959999999999994</v>
      </c>
      <c r="K34" s="3"/>
    </row>
    <row r="35" spans="1:11" ht="22.5" customHeight="1" x14ac:dyDescent="0.15">
      <c r="A35" s="3">
        <v>32</v>
      </c>
      <c r="B35" s="4" t="s">
        <v>88</v>
      </c>
      <c r="C35" s="4" t="s">
        <v>78</v>
      </c>
      <c r="D35" s="4" t="s">
        <v>89</v>
      </c>
      <c r="E35" s="4">
        <v>109</v>
      </c>
      <c r="F35" s="4">
        <v>96</v>
      </c>
      <c r="G35" s="6"/>
      <c r="H35" s="4">
        <v>205</v>
      </c>
      <c r="I35" s="10" t="s">
        <v>45</v>
      </c>
      <c r="J35" s="10">
        <v>41</v>
      </c>
      <c r="K35" s="3"/>
    </row>
    <row r="36" spans="1:11" ht="22.5" customHeight="1" x14ac:dyDescent="0.15">
      <c r="A36" s="3">
        <v>33</v>
      </c>
      <c r="B36" s="4" t="s">
        <v>90</v>
      </c>
      <c r="C36" s="4" t="s">
        <v>91</v>
      </c>
      <c r="D36" s="4" t="s">
        <v>92</v>
      </c>
      <c r="E36" s="4">
        <v>106</v>
      </c>
      <c r="F36" s="4">
        <v>83</v>
      </c>
      <c r="G36" s="6"/>
      <c r="H36" s="4">
        <v>189</v>
      </c>
      <c r="I36" s="10">
        <v>83.62</v>
      </c>
      <c r="J36" s="10">
        <f t="shared" si="0"/>
        <v>71.239999999999995</v>
      </c>
      <c r="K36" s="3" t="s">
        <v>16</v>
      </c>
    </row>
    <row r="37" spans="1:11" ht="22.5" customHeight="1" x14ac:dyDescent="0.15">
      <c r="A37" s="3">
        <v>34</v>
      </c>
      <c r="B37" s="4" t="s">
        <v>93</v>
      </c>
      <c r="C37" s="4" t="s">
        <v>91</v>
      </c>
      <c r="D37" s="4" t="s">
        <v>94</v>
      </c>
      <c r="E37" s="4">
        <v>105.5</v>
      </c>
      <c r="F37" s="4">
        <v>80</v>
      </c>
      <c r="G37" s="3"/>
      <c r="H37" s="4">
        <v>185.5</v>
      </c>
      <c r="I37" s="10">
        <v>82.98</v>
      </c>
      <c r="J37" s="10">
        <f t="shared" ref="J37:J55" si="1">ROUNDDOWN((H37/3*0.6+I37*0.4),2)</f>
        <v>70.290000000000006</v>
      </c>
      <c r="K37" s="3"/>
    </row>
    <row r="38" spans="1:11" ht="22.5" customHeight="1" x14ac:dyDescent="0.15">
      <c r="A38" s="3">
        <v>35</v>
      </c>
      <c r="B38" s="4" t="s">
        <v>95</v>
      </c>
      <c r="C38" s="4" t="s">
        <v>91</v>
      </c>
      <c r="D38" s="4" t="s">
        <v>96</v>
      </c>
      <c r="E38" s="4">
        <v>89.5</v>
      </c>
      <c r="F38" s="4">
        <v>85.5</v>
      </c>
      <c r="G38" s="6"/>
      <c r="H38" s="4">
        <v>175</v>
      </c>
      <c r="I38" s="10">
        <v>83.6</v>
      </c>
      <c r="J38" s="10">
        <f t="shared" si="1"/>
        <v>68.44</v>
      </c>
      <c r="K38" s="3"/>
    </row>
    <row r="39" spans="1:11" ht="22.5" customHeight="1" x14ac:dyDescent="0.15">
      <c r="A39" s="3">
        <v>36</v>
      </c>
      <c r="B39" s="4" t="s">
        <v>97</v>
      </c>
      <c r="C39" s="4" t="s">
        <v>98</v>
      </c>
      <c r="D39" s="4" t="s">
        <v>99</v>
      </c>
      <c r="E39" s="4">
        <v>107</v>
      </c>
      <c r="F39" s="4">
        <v>86</v>
      </c>
      <c r="G39" s="3"/>
      <c r="H39" s="4">
        <v>193</v>
      </c>
      <c r="I39" s="10">
        <v>84.02</v>
      </c>
      <c r="J39" s="10">
        <f t="shared" si="1"/>
        <v>72.2</v>
      </c>
      <c r="K39" s="3" t="s">
        <v>16</v>
      </c>
    </row>
    <row r="40" spans="1:11" ht="22.5" customHeight="1" x14ac:dyDescent="0.15">
      <c r="A40" s="3">
        <v>37</v>
      </c>
      <c r="B40" s="4" t="s">
        <v>100</v>
      </c>
      <c r="C40" s="4" t="s">
        <v>98</v>
      </c>
      <c r="D40" s="4" t="s">
        <v>101</v>
      </c>
      <c r="E40" s="4">
        <v>97.5</v>
      </c>
      <c r="F40" s="4">
        <v>84</v>
      </c>
      <c r="G40" s="6"/>
      <c r="H40" s="4">
        <v>181.5</v>
      </c>
      <c r="I40" s="10">
        <v>83.3</v>
      </c>
      <c r="J40" s="10">
        <f t="shared" si="1"/>
        <v>69.62</v>
      </c>
      <c r="K40" s="3"/>
    </row>
    <row r="41" spans="1:11" ht="22.5" customHeight="1" x14ac:dyDescent="0.15">
      <c r="A41" s="3">
        <v>38</v>
      </c>
      <c r="B41" s="4" t="s">
        <v>102</v>
      </c>
      <c r="C41" s="4" t="s">
        <v>98</v>
      </c>
      <c r="D41" s="4" t="s">
        <v>103</v>
      </c>
      <c r="E41" s="4">
        <v>106</v>
      </c>
      <c r="F41" s="4">
        <v>69</v>
      </c>
      <c r="G41" s="6"/>
      <c r="H41" s="4">
        <v>175</v>
      </c>
      <c r="I41" s="10">
        <v>81.38</v>
      </c>
      <c r="J41" s="10">
        <f t="shared" si="1"/>
        <v>67.55</v>
      </c>
      <c r="K41" s="3"/>
    </row>
    <row r="42" spans="1:11" ht="22.5" customHeight="1" x14ac:dyDescent="0.15">
      <c r="A42" s="3">
        <v>39</v>
      </c>
      <c r="B42" s="4" t="s">
        <v>104</v>
      </c>
      <c r="C42" s="4" t="s">
        <v>105</v>
      </c>
      <c r="D42" s="4" t="s">
        <v>106</v>
      </c>
      <c r="E42" s="4">
        <v>111.5</v>
      </c>
      <c r="F42" s="4">
        <v>74.5</v>
      </c>
      <c r="G42" s="6"/>
      <c r="H42" s="4">
        <v>186</v>
      </c>
      <c r="I42" s="10">
        <v>84.46</v>
      </c>
      <c r="J42" s="10">
        <f t="shared" si="1"/>
        <v>70.98</v>
      </c>
      <c r="K42" s="3" t="s">
        <v>16</v>
      </c>
    </row>
    <row r="43" spans="1:11" ht="22.5" customHeight="1" x14ac:dyDescent="0.15">
      <c r="A43" s="3">
        <v>40</v>
      </c>
      <c r="B43" s="4" t="s">
        <v>107</v>
      </c>
      <c r="C43" s="4" t="s">
        <v>105</v>
      </c>
      <c r="D43" s="4" t="s">
        <v>108</v>
      </c>
      <c r="E43" s="4">
        <v>96</v>
      </c>
      <c r="F43" s="4">
        <v>88</v>
      </c>
      <c r="G43" s="6"/>
      <c r="H43" s="4">
        <v>184</v>
      </c>
      <c r="I43" s="10">
        <v>83.38</v>
      </c>
      <c r="J43" s="10">
        <f t="shared" si="1"/>
        <v>70.150000000000006</v>
      </c>
      <c r="K43" s="3"/>
    </row>
    <row r="44" spans="1:11" ht="22.5" customHeight="1" x14ac:dyDescent="0.15">
      <c r="A44" s="3">
        <v>41</v>
      </c>
      <c r="B44" s="4" t="s">
        <v>109</v>
      </c>
      <c r="C44" s="4" t="s">
        <v>105</v>
      </c>
      <c r="D44" s="4" t="s">
        <v>110</v>
      </c>
      <c r="E44" s="4">
        <v>104</v>
      </c>
      <c r="F44" s="4">
        <v>73</v>
      </c>
      <c r="G44" s="3"/>
      <c r="H44" s="4">
        <v>177</v>
      </c>
      <c r="I44" s="10">
        <v>84.54</v>
      </c>
      <c r="J44" s="10">
        <f t="shared" si="1"/>
        <v>69.209999999999994</v>
      </c>
      <c r="K44" s="3"/>
    </row>
    <row r="45" spans="1:11" ht="22.5" customHeight="1" x14ac:dyDescent="0.15">
      <c r="A45" s="3">
        <v>42</v>
      </c>
      <c r="B45" s="4" t="s">
        <v>111</v>
      </c>
      <c r="C45" s="4" t="s">
        <v>112</v>
      </c>
      <c r="D45" s="4" t="s">
        <v>113</v>
      </c>
      <c r="E45" s="4">
        <v>93.5</v>
      </c>
      <c r="F45" s="4">
        <v>79.7</v>
      </c>
      <c r="G45" s="6"/>
      <c r="H45" s="4">
        <v>173.2</v>
      </c>
      <c r="I45" s="10">
        <v>82.38</v>
      </c>
      <c r="J45" s="10">
        <f t="shared" si="1"/>
        <v>67.59</v>
      </c>
      <c r="K45" s="3" t="s">
        <v>16</v>
      </c>
    </row>
    <row r="46" spans="1:11" ht="22.5" customHeight="1" x14ac:dyDescent="0.15">
      <c r="A46" s="3">
        <v>43</v>
      </c>
      <c r="B46" s="4" t="s">
        <v>114</v>
      </c>
      <c r="C46" s="4" t="s">
        <v>112</v>
      </c>
      <c r="D46" s="4" t="s">
        <v>115</v>
      </c>
      <c r="E46" s="4">
        <v>73.5</v>
      </c>
      <c r="F46" s="4">
        <v>77</v>
      </c>
      <c r="G46" s="6"/>
      <c r="H46" s="4">
        <v>150.5</v>
      </c>
      <c r="I46" s="10">
        <v>81.06</v>
      </c>
      <c r="J46" s="10">
        <f t="shared" si="1"/>
        <v>62.52</v>
      </c>
      <c r="K46" s="3"/>
    </row>
    <row r="47" spans="1:11" ht="22.5" customHeight="1" x14ac:dyDescent="0.15">
      <c r="A47" s="3">
        <v>44</v>
      </c>
      <c r="B47" s="4" t="s">
        <v>116</v>
      </c>
      <c r="C47" s="4" t="s">
        <v>117</v>
      </c>
      <c r="D47" s="4" t="s">
        <v>118</v>
      </c>
      <c r="E47" s="4">
        <v>88</v>
      </c>
      <c r="F47" s="4">
        <v>91.4</v>
      </c>
      <c r="G47" s="6"/>
      <c r="H47" s="4">
        <v>179.4</v>
      </c>
      <c r="I47" s="10">
        <v>82.86</v>
      </c>
      <c r="J47" s="10">
        <f t="shared" si="1"/>
        <v>69.02</v>
      </c>
      <c r="K47" s="3" t="s">
        <v>16</v>
      </c>
    </row>
    <row r="48" spans="1:11" ht="22.5" customHeight="1" x14ac:dyDescent="0.15">
      <c r="A48" s="3">
        <v>45</v>
      </c>
      <c r="B48" s="4" t="s">
        <v>119</v>
      </c>
      <c r="C48" s="4" t="s">
        <v>120</v>
      </c>
      <c r="D48" s="4" t="s">
        <v>121</v>
      </c>
      <c r="E48" s="4">
        <v>84</v>
      </c>
      <c r="F48" s="4">
        <v>59.9</v>
      </c>
      <c r="G48" s="6"/>
      <c r="H48" s="4">
        <v>143.9</v>
      </c>
      <c r="I48" s="10">
        <v>83.44</v>
      </c>
      <c r="J48" s="10">
        <f t="shared" si="1"/>
        <v>62.15</v>
      </c>
      <c r="K48" s="3" t="s">
        <v>16</v>
      </c>
    </row>
    <row r="49" spans="1:12" ht="22.5" customHeight="1" x14ac:dyDescent="0.15">
      <c r="A49" s="3">
        <v>46</v>
      </c>
      <c r="B49" s="4" t="s">
        <v>122</v>
      </c>
      <c r="C49" s="4" t="s">
        <v>120</v>
      </c>
      <c r="D49" s="4" t="s">
        <v>123</v>
      </c>
      <c r="E49" s="4">
        <v>79.5</v>
      </c>
      <c r="F49" s="4">
        <v>55.7</v>
      </c>
      <c r="G49" s="6"/>
      <c r="H49" s="4">
        <v>135.19999999999999</v>
      </c>
      <c r="I49" s="10">
        <v>83.06</v>
      </c>
      <c r="J49" s="10">
        <f t="shared" si="1"/>
        <v>60.26</v>
      </c>
      <c r="K49" s="3" t="s">
        <v>16</v>
      </c>
    </row>
    <row r="50" spans="1:12" ht="22.5" customHeight="1" x14ac:dyDescent="0.15">
      <c r="A50" s="3">
        <v>47</v>
      </c>
      <c r="B50" s="4" t="s">
        <v>124</v>
      </c>
      <c r="C50" s="4" t="s">
        <v>120</v>
      </c>
      <c r="D50" s="4" t="s">
        <v>125</v>
      </c>
      <c r="E50" s="4">
        <v>78</v>
      </c>
      <c r="F50" s="4">
        <v>55.9</v>
      </c>
      <c r="G50" s="6"/>
      <c r="H50" s="4">
        <v>133.9</v>
      </c>
      <c r="I50" s="10">
        <v>82.52</v>
      </c>
      <c r="J50" s="10">
        <f t="shared" si="1"/>
        <v>59.78</v>
      </c>
      <c r="K50" s="3"/>
    </row>
    <row r="51" spans="1:12" ht="22.5" customHeight="1" x14ac:dyDescent="0.15">
      <c r="A51" s="3">
        <v>48</v>
      </c>
      <c r="B51" s="4" t="s">
        <v>126</v>
      </c>
      <c r="C51" s="4" t="s">
        <v>120</v>
      </c>
      <c r="D51" s="4" t="s">
        <v>127</v>
      </c>
      <c r="E51" s="4">
        <v>80</v>
      </c>
      <c r="F51" s="4">
        <v>53.7</v>
      </c>
      <c r="G51" s="6"/>
      <c r="H51" s="4">
        <v>133.69999999999999</v>
      </c>
      <c r="I51" s="10">
        <v>82.64</v>
      </c>
      <c r="J51" s="10">
        <f t="shared" si="1"/>
        <v>59.79</v>
      </c>
      <c r="K51" s="3"/>
    </row>
    <row r="52" spans="1:12" ht="22.5" customHeight="1" x14ac:dyDescent="0.15">
      <c r="A52" s="3">
        <v>49</v>
      </c>
      <c r="B52" s="4" t="s">
        <v>128</v>
      </c>
      <c r="C52" s="4" t="s">
        <v>120</v>
      </c>
      <c r="D52" s="4" t="s">
        <v>129</v>
      </c>
      <c r="E52" s="4">
        <v>77</v>
      </c>
      <c r="F52" s="4">
        <v>54</v>
      </c>
      <c r="G52" s="6"/>
      <c r="H52" s="4">
        <v>131</v>
      </c>
      <c r="I52" s="10">
        <v>81.5</v>
      </c>
      <c r="J52" s="10">
        <f t="shared" si="1"/>
        <v>58.8</v>
      </c>
      <c r="K52" s="3"/>
    </row>
    <row r="53" spans="1:12" ht="22.5" customHeight="1" x14ac:dyDescent="0.15">
      <c r="A53" s="3">
        <v>50</v>
      </c>
      <c r="B53" s="4" t="s">
        <v>130</v>
      </c>
      <c r="C53" s="4" t="s">
        <v>120</v>
      </c>
      <c r="D53" s="4" t="s">
        <v>131</v>
      </c>
      <c r="E53" s="4">
        <v>74</v>
      </c>
      <c r="F53" s="4">
        <v>47.5</v>
      </c>
      <c r="G53" s="6"/>
      <c r="H53" s="4">
        <v>121.5</v>
      </c>
      <c r="I53" s="10" t="s">
        <v>45</v>
      </c>
      <c r="J53" s="10">
        <v>24.3</v>
      </c>
      <c r="K53" s="3"/>
      <c r="L53" s="1"/>
    </row>
    <row r="54" spans="1:12" ht="22.5" customHeight="1" x14ac:dyDescent="0.15">
      <c r="A54" s="3">
        <v>51</v>
      </c>
      <c r="B54" s="4" t="s">
        <v>132</v>
      </c>
      <c r="C54" s="4" t="s">
        <v>133</v>
      </c>
      <c r="D54" s="4" t="s">
        <v>134</v>
      </c>
      <c r="E54" s="4">
        <v>76.5</v>
      </c>
      <c r="F54" s="4">
        <v>59.9</v>
      </c>
      <c r="G54" s="6"/>
      <c r="H54" s="4">
        <v>136.4</v>
      </c>
      <c r="I54" s="10">
        <v>83.12</v>
      </c>
      <c r="J54" s="10">
        <f t="shared" si="1"/>
        <v>60.52</v>
      </c>
      <c r="K54" s="3" t="s">
        <v>16</v>
      </c>
    </row>
    <row r="55" spans="1:12" ht="22.5" customHeight="1" x14ac:dyDescent="0.15">
      <c r="A55" s="3">
        <v>52</v>
      </c>
      <c r="B55" s="4" t="s">
        <v>135</v>
      </c>
      <c r="C55" s="4" t="s">
        <v>133</v>
      </c>
      <c r="D55" s="4" t="s">
        <v>136</v>
      </c>
      <c r="E55" s="4">
        <v>85.5</v>
      </c>
      <c r="F55" s="4">
        <v>35.1</v>
      </c>
      <c r="G55" s="4"/>
      <c r="H55" s="4">
        <v>120.6</v>
      </c>
      <c r="I55" s="9">
        <v>81.94</v>
      </c>
      <c r="J55" s="10">
        <f t="shared" si="1"/>
        <v>56.89</v>
      </c>
      <c r="K55" s="3"/>
    </row>
  </sheetData>
  <mergeCells count="2">
    <mergeCell ref="A1:K1"/>
    <mergeCell ref="A2:K2"/>
  </mergeCells>
  <phoneticPr fontId="5" type="noConversion"/>
  <pageMargins left="0.75138888888888899" right="0.75138888888888899" top="0.59027777777777801" bottom="0.59027777777777801" header="0.5" footer="0.5"/>
  <pageSetup paperSize="9" scale="98" orientation="landscape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2021-07-03T01:41:20Z</cp:lastPrinted>
  <dcterms:created xsi:type="dcterms:W3CDTF">2006-09-13T11:21:00Z</dcterms:created>
  <dcterms:modified xsi:type="dcterms:W3CDTF">2021-07-03T01:41:35Z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