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 (内业岗) " sheetId="1" r:id="rId1"/>
    <sheet name=" (外业岗)" sheetId="2" r:id="rId2"/>
  </sheets>
  <definedNames>
    <definedName name="_xlnm.Print_Titles" localSheetId="1">' (外业岗)'!$1:$2</definedName>
    <definedName name="_xlnm.Print_Titles" localSheetId="0">' (内业岗) '!$1:$2</definedName>
  </definedNames>
  <calcPr fullCalcOnLoad="1"/>
</workbook>
</file>

<file path=xl/sharedStrings.xml><?xml version="1.0" encoding="utf-8"?>
<sst xmlns="http://schemas.openxmlformats.org/spreadsheetml/2006/main" count="161" uniqueCount="61">
  <si>
    <t>富宁县卫生健康局公开招聘卫生监督协管员综合成绩及拟进入体检人员名单公示</t>
  </si>
  <si>
    <t>招聘岗位</t>
  </si>
  <si>
    <t>准考证号</t>
  </si>
  <si>
    <t>笔试成绩</t>
  </si>
  <si>
    <t>笔试成折合50%</t>
  </si>
  <si>
    <t>面试成绩</t>
  </si>
  <si>
    <t>面试成折合50%</t>
  </si>
  <si>
    <t>综合成绩</t>
  </si>
  <si>
    <t>排名</t>
  </si>
  <si>
    <t>是否进入体检</t>
  </si>
  <si>
    <t>内业岗</t>
  </si>
  <si>
    <t>2021N0701</t>
  </si>
  <si>
    <t>是</t>
  </si>
  <si>
    <t>2021N0725</t>
  </si>
  <si>
    <t>2021N1203</t>
  </si>
  <si>
    <t>2021N1017</t>
  </si>
  <si>
    <t>2021N0726</t>
  </si>
  <si>
    <t>2021N0514</t>
  </si>
  <si>
    <t>2021N0208</t>
  </si>
  <si>
    <t>2021N1011</t>
  </si>
  <si>
    <t>2021N0318</t>
  </si>
  <si>
    <t>2021N0615</t>
  </si>
  <si>
    <t>2021N0220</t>
  </si>
  <si>
    <t>否</t>
  </si>
  <si>
    <t>2021N0816</t>
  </si>
  <si>
    <t>2021N0706</t>
  </si>
  <si>
    <t>2021N0727</t>
  </si>
  <si>
    <t>2021N0924</t>
  </si>
  <si>
    <t>2021N1209</t>
  </si>
  <si>
    <t>2021N0418</t>
  </si>
  <si>
    <t>2021N1119</t>
  </si>
  <si>
    <t>2021N0105</t>
  </si>
  <si>
    <t>2021N0213</t>
  </si>
  <si>
    <t>2021N1207</t>
  </si>
  <si>
    <t>2021N0729</t>
  </si>
  <si>
    <t>2021N0904</t>
  </si>
  <si>
    <t>外业岗</t>
  </si>
  <si>
    <t>2021W1408</t>
  </si>
  <si>
    <t>2021W1313</t>
  </si>
  <si>
    <t>2021W1218</t>
  </si>
  <si>
    <t>2021W1222</t>
  </si>
  <si>
    <t>2021W1505</t>
  </si>
  <si>
    <t>2021W1317</t>
  </si>
  <si>
    <t>2021W1211</t>
  </si>
  <si>
    <t>2021W1329</t>
  </si>
  <si>
    <t>2021W1230</t>
  </si>
  <si>
    <t>2021W1407</t>
  </si>
  <si>
    <t>2021W1413</t>
  </si>
  <si>
    <t>2021W1304</t>
  </si>
  <si>
    <t>2021W1307</t>
  </si>
  <si>
    <t>2021W1221</t>
  </si>
  <si>
    <t>2021W1510</t>
  </si>
  <si>
    <t>2021W1410</t>
  </si>
  <si>
    <t>2021W1223</t>
  </si>
  <si>
    <t>2021W1309</t>
  </si>
  <si>
    <t>2021W1225</t>
  </si>
  <si>
    <t>2021W1319</t>
  </si>
  <si>
    <t>2021W1224</t>
  </si>
  <si>
    <t>2021W1229</t>
  </si>
  <si>
    <t>2021W1314</t>
  </si>
  <si>
    <t>2021W1321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</si>
</sst>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0_ "/>
  </numFmts>
  <fonts count="45">
    <font>
      <sz val="11"/>
      <color theme="1"/>
      <name val="Calibri"/>
      <family val="0"/>
    </font>
    <font>
      <sz val="11"/>
      <name val="宋体"/>
      <family val="0"/>
    </font>
    <font>
      <sz val="11"/>
      <name val="方正楷体简体"/>
      <family val="4"/>
    </font>
    <font>
      <sz val="11"/>
      <color indexed="10"/>
      <name val="宋体"/>
      <family val="0"/>
    </font>
    <font>
      <sz val="18"/>
      <name val="方正小标宋简体"/>
      <family val="4"/>
    </font>
    <font>
      <b/>
      <sz val="11"/>
      <name val="方正楷体简体"/>
      <family val="4"/>
    </font>
    <font>
      <sz val="12"/>
      <name val="宋体"/>
      <family val="0"/>
    </font>
    <font>
      <b/>
      <sz val="11"/>
      <color indexed="62"/>
      <name val="宋体"/>
      <family val="0"/>
    </font>
    <font>
      <sz val="11"/>
      <color indexed="16"/>
      <name val="宋体"/>
      <family val="0"/>
    </font>
    <font>
      <b/>
      <sz val="11"/>
      <color indexed="9"/>
      <name val="宋体"/>
      <family val="0"/>
    </font>
    <font>
      <b/>
      <sz val="13"/>
      <color indexed="62"/>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8"/>
      <name val="宋体"/>
      <family val="0"/>
    </font>
    <font>
      <b/>
      <sz val="11"/>
      <color indexed="63"/>
      <name val="宋体"/>
      <family val="0"/>
    </font>
    <font>
      <sz val="11"/>
      <color indexed="53"/>
      <name val="宋体"/>
      <family val="0"/>
    </font>
    <font>
      <u val="single"/>
      <sz val="11"/>
      <color indexed="12"/>
      <name val="宋体"/>
      <family val="0"/>
    </font>
    <font>
      <u val="single"/>
      <sz val="11"/>
      <color indexed="20"/>
      <name val="宋体"/>
      <family val="0"/>
    </font>
    <font>
      <b/>
      <sz val="15"/>
      <color indexed="62"/>
      <name val="宋体"/>
      <family val="0"/>
    </font>
    <font>
      <b/>
      <sz val="18"/>
      <color indexed="62"/>
      <name val="宋体"/>
      <family val="0"/>
    </font>
    <font>
      <i/>
      <sz val="11"/>
      <color indexed="23"/>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7" fontId="15"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179" fontId="15" fillId="0" borderId="0" applyFont="0" applyFill="0" applyBorder="0" applyAlignment="0" applyProtection="0"/>
    <xf numFmtId="176" fontId="15"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178" fontId="15"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15" fillId="0" borderId="0" applyFont="0" applyFill="0" applyBorder="0" applyAlignment="0" applyProtection="0"/>
    <xf numFmtId="0" fontId="29" fillId="0" borderId="0" applyNumberFormat="0" applyFill="0" applyBorder="0" applyAlignment="0" applyProtection="0"/>
    <xf numFmtId="0" fontId="15"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15" fillId="0" borderId="0">
      <alignment vertical="center"/>
      <protection/>
    </xf>
  </cellStyleXfs>
  <cellXfs count="35">
    <xf numFmtId="0" fontId="0" fillId="0" borderId="0" xfId="0" applyFont="1" applyAlignment="1">
      <alignment vertical="center"/>
    </xf>
    <xf numFmtId="0" fontId="1" fillId="0" borderId="0" xfId="63" applyFont="1" applyBorder="1">
      <alignment vertical="center"/>
      <protection/>
    </xf>
    <xf numFmtId="0" fontId="2" fillId="0" borderId="0" xfId="63" applyFont="1" applyBorder="1">
      <alignment vertical="center"/>
      <protection/>
    </xf>
    <xf numFmtId="0" fontId="1" fillId="0" borderId="0" xfId="63" applyFont="1" applyBorder="1">
      <alignment vertical="center"/>
      <protection/>
    </xf>
    <xf numFmtId="0" fontId="43" fillId="0" borderId="0" xfId="63" applyFont="1">
      <alignment vertical="center"/>
      <protection/>
    </xf>
    <xf numFmtId="0" fontId="1" fillId="0" borderId="0" xfId="63" applyFont="1">
      <alignment vertical="center"/>
      <protection/>
    </xf>
    <xf numFmtId="0" fontId="4" fillId="0" borderId="0" xfId="63" applyNumberFormat="1" applyFont="1" applyAlignment="1">
      <alignment horizontal="center" vertical="center" wrapText="1"/>
      <protection/>
    </xf>
    <xf numFmtId="0" fontId="5" fillId="0" borderId="10" xfId="63" applyNumberFormat="1" applyFont="1" applyFill="1" applyBorder="1" applyAlignment="1">
      <alignment horizontal="center" vertical="center" wrapText="1"/>
      <protection/>
    </xf>
    <xf numFmtId="0" fontId="44" fillId="0" borderId="10" xfId="0" applyFont="1" applyFill="1" applyBorder="1" applyAlignment="1">
      <alignment horizontal="center" vertical="center" wrapText="1"/>
    </xf>
    <xf numFmtId="0" fontId="1" fillId="0" borderId="10" xfId="63" applyNumberFormat="1"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180" fontId="1"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1"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0" fontId="1" fillId="0" borderId="11" xfId="63" applyFont="1" applyBorder="1" applyAlignment="1">
      <alignment horizontal="center" vertical="center"/>
      <protection/>
    </xf>
    <xf numFmtId="0" fontId="6" fillId="0" borderId="10" xfId="0" applyFont="1" applyFill="1" applyBorder="1" applyAlignment="1">
      <alignment horizontal="center" vertical="center"/>
    </xf>
    <xf numFmtId="0" fontId="1" fillId="0" borderId="0" xfId="63" applyFont="1" applyBorder="1" applyAlignment="1">
      <alignment vertical="center" wrapText="1"/>
      <protection/>
    </xf>
    <xf numFmtId="0" fontId="2" fillId="0" borderId="0" xfId="63" applyFont="1" applyBorder="1" applyAlignment="1">
      <alignment vertical="center" wrapText="1"/>
      <protection/>
    </xf>
    <xf numFmtId="0" fontId="1" fillId="0" borderId="0" xfId="63" applyFont="1" applyBorder="1" applyAlignment="1">
      <alignment vertical="center" wrapText="1"/>
      <protection/>
    </xf>
    <xf numFmtId="0" fontId="1" fillId="0" borderId="0" xfId="63" applyFont="1" applyFill="1" applyAlignment="1">
      <alignment vertical="center" wrapText="1"/>
      <protection/>
    </xf>
    <xf numFmtId="0" fontId="1" fillId="0" borderId="0" xfId="63" applyNumberFormat="1"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wrapText="1"/>
      <protection/>
    </xf>
    <xf numFmtId="0" fontId="44" fillId="33"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180" fontId="1" fillId="0" borderId="10" xfId="63" applyNumberFormat="1" applyFont="1" applyBorder="1" applyAlignment="1">
      <alignment horizontal="center" vertical="center" wrapText="1"/>
      <protection/>
    </xf>
    <xf numFmtId="0" fontId="44" fillId="33" borderId="10" xfId="63" applyNumberFormat="1" applyFont="1" applyFill="1" applyBorder="1" applyAlignment="1">
      <alignment horizontal="center" vertical="center" wrapText="1"/>
      <protection/>
    </xf>
    <xf numFmtId="49" fontId="44" fillId="0" borderId="10" xfId="0" applyNumberFormat="1" applyFont="1" applyFill="1" applyBorder="1" applyAlignment="1">
      <alignment horizontal="center" vertical="center" wrapText="1"/>
    </xf>
    <xf numFmtId="180" fontId="1" fillId="0" borderId="10" xfId="63" applyNumberFormat="1" applyFont="1" applyBorder="1" applyAlignment="1">
      <alignment horizontal="center" vertical="center" wrapText="1"/>
      <protection/>
    </xf>
    <xf numFmtId="180" fontId="1" fillId="0" borderId="10" xfId="63" applyNumberFormat="1" applyFont="1" applyFill="1" applyBorder="1" applyAlignment="1">
      <alignment horizontal="center" vertical="center" wrapText="1"/>
      <protection/>
    </xf>
    <xf numFmtId="180" fontId="1" fillId="0" borderId="10" xfId="63" applyNumberFormat="1" applyFont="1" applyBorder="1" applyAlignment="1">
      <alignment horizontal="center" vertical="center" wrapText="1"/>
      <protection/>
    </xf>
    <xf numFmtId="0" fontId="44" fillId="33" borderId="10" xfId="0" applyFont="1" applyFill="1" applyBorder="1" applyAlignment="1">
      <alignment horizontal="center" vertical="center"/>
    </xf>
    <xf numFmtId="0" fontId="1" fillId="0" borderId="10"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I25"/>
  <sheetViews>
    <sheetView tabSelected="1" zoomScaleSheetLayoutView="100" workbookViewId="0" topLeftCell="A1">
      <pane ySplit="2" topLeftCell="A3" activePane="bottomLeft" state="frozen"/>
      <selection pane="bottomLeft" activeCell="N5" sqref="N5"/>
    </sheetView>
  </sheetViews>
  <sheetFormatPr defaultColWidth="9.00390625" defaultRowHeight="15"/>
  <cols>
    <col min="1" max="1" width="11.8515625" style="22" customWidth="1"/>
    <col min="2" max="2" width="13.00390625" style="22" customWidth="1"/>
    <col min="3" max="3" width="9.28125" style="22" customWidth="1"/>
    <col min="4" max="4" width="15.421875" style="23" customWidth="1"/>
    <col min="5" max="5" width="15.57421875" style="23" customWidth="1"/>
    <col min="6" max="6" width="16.421875" style="24" customWidth="1"/>
    <col min="7" max="7" width="15.421875" style="24" customWidth="1"/>
    <col min="8" max="8" width="10.421875" style="24" customWidth="1"/>
    <col min="9" max="9" width="15.140625" style="24" customWidth="1"/>
    <col min="10" max="16384" width="9.00390625" style="24" customWidth="1"/>
  </cols>
  <sheetData>
    <row r="1" spans="1:9" s="18" customFormat="1" ht="63" customHeight="1">
      <c r="A1" s="6" t="s">
        <v>0</v>
      </c>
      <c r="B1" s="6"/>
      <c r="C1" s="6"/>
      <c r="D1" s="6"/>
      <c r="E1" s="6"/>
      <c r="F1" s="6"/>
      <c r="G1" s="6"/>
      <c r="H1" s="6"/>
      <c r="I1" s="6"/>
    </row>
    <row r="2" spans="1:9" s="19" customFormat="1" ht="36.75" customHeight="1">
      <c r="A2" s="7" t="s">
        <v>1</v>
      </c>
      <c r="B2" s="7" t="s">
        <v>2</v>
      </c>
      <c r="C2" s="7" t="s">
        <v>3</v>
      </c>
      <c r="D2" s="7" t="s">
        <v>4</v>
      </c>
      <c r="E2" s="7" t="s">
        <v>5</v>
      </c>
      <c r="F2" s="7" t="s">
        <v>6</v>
      </c>
      <c r="G2" s="7" t="s">
        <v>7</v>
      </c>
      <c r="H2" s="7" t="s">
        <v>8</v>
      </c>
      <c r="I2" s="7" t="s">
        <v>9</v>
      </c>
    </row>
    <row r="3" spans="1:9" s="20" customFormat="1" ht="24.75" customHeight="1">
      <c r="A3" s="8" t="s">
        <v>10</v>
      </c>
      <c r="B3" s="25" t="s">
        <v>11</v>
      </c>
      <c r="C3" s="26">
        <v>78</v>
      </c>
      <c r="D3" s="12">
        <f aca="true" t="shared" si="0" ref="D3:D25">SUM(C3*0.5)</f>
        <v>39</v>
      </c>
      <c r="E3" s="12">
        <v>85.52000000000001</v>
      </c>
      <c r="F3" s="27">
        <v>42.760000000000005</v>
      </c>
      <c r="G3" s="12">
        <f aca="true" t="shared" si="1" ref="G3:G25">SUM(D3+F3)</f>
        <v>81.76</v>
      </c>
      <c r="H3" s="13">
        <v>1</v>
      </c>
      <c r="I3" s="34" t="s">
        <v>12</v>
      </c>
    </row>
    <row r="4" spans="1:9" s="20" customFormat="1" ht="24.75" customHeight="1">
      <c r="A4" s="8" t="s">
        <v>10</v>
      </c>
      <c r="B4" s="25" t="s">
        <v>13</v>
      </c>
      <c r="C4" s="26">
        <v>75</v>
      </c>
      <c r="D4" s="12">
        <f t="shared" si="0"/>
        <v>37.5</v>
      </c>
      <c r="E4" s="12">
        <v>86.08</v>
      </c>
      <c r="F4" s="27">
        <v>43.04</v>
      </c>
      <c r="G4" s="12">
        <f t="shared" si="1"/>
        <v>80.53999999999999</v>
      </c>
      <c r="H4" s="13">
        <v>2</v>
      </c>
      <c r="I4" s="34" t="s">
        <v>12</v>
      </c>
    </row>
    <row r="5" spans="1:9" s="20" customFormat="1" ht="24.75" customHeight="1">
      <c r="A5" s="8" t="s">
        <v>10</v>
      </c>
      <c r="B5" s="28" t="s">
        <v>14</v>
      </c>
      <c r="C5" s="26">
        <v>72</v>
      </c>
      <c r="D5" s="12">
        <f t="shared" si="0"/>
        <v>36</v>
      </c>
      <c r="E5" s="12">
        <v>82.97999999999999</v>
      </c>
      <c r="F5" s="27">
        <v>41.489999999999995</v>
      </c>
      <c r="G5" s="12">
        <f t="shared" si="1"/>
        <v>77.49</v>
      </c>
      <c r="H5" s="13">
        <v>3</v>
      </c>
      <c r="I5" s="34" t="s">
        <v>12</v>
      </c>
    </row>
    <row r="6" spans="1:9" s="20" customFormat="1" ht="24.75" customHeight="1">
      <c r="A6" s="8" t="s">
        <v>10</v>
      </c>
      <c r="B6" s="25" t="s">
        <v>15</v>
      </c>
      <c r="C6" s="26">
        <v>72</v>
      </c>
      <c r="D6" s="12">
        <f t="shared" si="0"/>
        <v>36</v>
      </c>
      <c r="E6" s="12">
        <v>80.58000000000001</v>
      </c>
      <c r="F6" s="27">
        <v>40.290000000000006</v>
      </c>
      <c r="G6" s="12">
        <f t="shared" si="1"/>
        <v>76.29</v>
      </c>
      <c r="H6" s="13">
        <v>4</v>
      </c>
      <c r="I6" s="34" t="s">
        <v>12</v>
      </c>
    </row>
    <row r="7" spans="1:9" s="20" customFormat="1" ht="24.75" customHeight="1">
      <c r="A7" s="29" t="s">
        <v>10</v>
      </c>
      <c r="B7" s="25" t="s">
        <v>16</v>
      </c>
      <c r="C7" s="26">
        <v>69</v>
      </c>
      <c r="D7" s="12">
        <f t="shared" si="0"/>
        <v>34.5</v>
      </c>
      <c r="E7" s="12">
        <v>83.58000000000001</v>
      </c>
      <c r="F7" s="27">
        <v>41.790000000000006</v>
      </c>
      <c r="G7" s="12">
        <f t="shared" si="1"/>
        <v>76.29</v>
      </c>
      <c r="H7" s="13">
        <v>5</v>
      </c>
      <c r="I7" s="34" t="s">
        <v>12</v>
      </c>
    </row>
    <row r="8" spans="1:9" s="20" customFormat="1" ht="24.75" customHeight="1">
      <c r="A8" s="8" t="s">
        <v>10</v>
      </c>
      <c r="B8" s="25" t="s">
        <v>17</v>
      </c>
      <c r="C8" s="26">
        <v>72</v>
      </c>
      <c r="D8" s="12">
        <f t="shared" si="0"/>
        <v>36</v>
      </c>
      <c r="E8" s="12">
        <v>80.38</v>
      </c>
      <c r="F8" s="27">
        <v>40.19</v>
      </c>
      <c r="G8" s="12">
        <f t="shared" si="1"/>
        <v>76.19</v>
      </c>
      <c r="H8" s="13">
        <v>6</v>
      </c>
      <c r="I8" s="34" t="s">
        <v>12</v>
      </c>
    </row>
    <row r="9" spans="1:9" s="20" customFormat="1" ht="24.75" customHeight="1">
      <c r="A9" s="8" t="s">
        <v>10</v>
      </c>
      <c r="B9" s="25" t="s">
        <v>18</v>
      </c>
      <c r="C9" s="26">
        <v>62</v>
      </c>
      <c r="D9" s="12">
        <f t="shared" si="0"/>
        <v>31</v>
      </c>
      <c r="E9" s="12">
        <v>86.93999999999998</v>
      </c>
      <c r="F9" s="27">
        <v>43.46999999999999</v>
      </c>
      <c r="G9" s="12">
        <f t="shared" si="1"/>
        <v>74.47</v>
      </c>
      <c r="H9" s="13">
        <v>7</v>
      </c>
      <c r="I9" s="34" t="s">
        <v>12</v>
      </c>
    </row>
    <row r="10" spans="1:9" s="20" customFormat="1" ht="24.75" customHeight="1">
      <c r="A10" s="8" t="s">
        <v>10</v>
      </c>
      <c r="B10" s="25" t="s">
        <v>19</v>
      </c>
      <c r="C10" s="26">
        <v>68</v>
      </c>
      <c r="D10" s="12">
        <f t="shared" si="0"/>
        <v>34</v>
      </c>
      <c r="E10" s="12">
        <v>79.60000000000001</v>
      </c>
      <c r="F10" s="27">
        <v>39.800000000000004</v>
      </c>
      <c r="G10" s="12">
        <f t="shared" si="1"/>
        <v>73.80000000000001</v>
      </c>
      <c r="H10" s="13">
        <v>8</v>
      </c>
      <c r="I10" s="34" t="s">
        <v>12</v>
      </c>
    </row>
    <row r="11" spans="1:9" s="20" customFormat="1" ht="24" customHeight="1">
      <c r="A11" s="8" t="s">
        <v>10</v>
      </c>
      <c r="B11" s="25" t="s">
        <v>20</v>
      </c>
      <c r="C11" s="26">
        <v>68</v>
      </c>
      <c r="D11" s="12">
        <f t="shared" si="0"/>
        <v>34</v>
      </c>
      <c r="E11" s="12">
        <v>79.26</v>
      </c>
      <c r="F11" s="27">
        <v>39.63</v>
      </c>
      <c r="G11" s="12">
        <f t="shared" si="1"/>
        <v>73.63</v>
      </c>
      <c r="H11" s="13">
        <v>9</v>
      </c>
      <c r="I11" s="34" t="s">
        <v>12</v>
      </c>
    </row>
    <row r="12" spans="1:9" s="20" customFormat="1" ht="24" customHeight="1">
      <c r="A12" s="29" t="s">
        <v>10</v>
      </c>
      <c r="B12" s="25" t="s">
        <v>21</v>
      </c>
      <c r="C12" s="26">
        <v>63</v>
      </c>
      <c r="D12" s="12">
        <f t="shared" si="0"/>
        <v>31.5</v>
      </c>
      <c r="E12" s="12">
        <v>83.92</v>
      </c>
      <c r="F12" s="27">
        <v>41.96</v>
      </c>
      <c r="G12" s="12">
        <f t="shared" si="1"/>
        <v>73.46000000000001</v>
      </c>
      <c r="H12" s="13">
        <v>10</v>
      </c>
      <c r="I12" s="34" t="s">
        <v>12</v>
      </c>
    </row>
    <row r="13" spans="1:9" s="20" customFormat="1" ht="24" customHeight="1">
      <c r="A13" s="8" t="s">
        <v>10</v>
      </c>
      <c r="B13" s="25" t="s">
        <v>22</v>
      </c>
      <c r="C13" s="26">
        <v>67</v>
      </c>
      <c r="D13" s="12">
        <f t="shared" si="0"/>
        <v>33.5</v>
      </c>
      <c r="E13" s="12">
        <v>79</v>
      </c>
      <c r="F13" s="27">
        <v>39.5</v>
      </c>
      <c r="G13" s="12">
        <f t="shared" si="1"/>
        <v>73</v>
      </c>
      <c r="H13" s="13">
        <v>11</v>
      </c>
      <c r="I13" s="34" t="s">
        <v>23</v>
      </c>
    </row>
    <row r="14" spans="1:113" ht="24" customHeight="1">
      <c r="A14" s="8" t="s">
        <v>10</v>
      </c>
      <c r="B14" s="25" t="s">
        <v>24</v>
      </c>
      <c r="C14" s="26">
        <v>64</v>
      </c>
      <c r="D14" s="12">
        <f t="shared" si="0"/>
        <v>32</v>
      </c>
      <c r="E14" s="12">
        <v>81.22</v>
      </c>
      <c r="F14" s="30">
        <v>40.61</v>
      </c>
      <c r="G14" s="12">
        <f t="shared" si="1"/>
        <v>72.61</v>
      </c>
      <c r="H14" s="13">
        <v>12</v>
      </c>
      <c r="I14" s="34" t="s">
        <v>23</v>
      </c>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row>
    <row r="15" spans="1:113" ht="24" customHeight="1">
      <c r="A15" s="8" t="s">
        <v>10</v>
      </c>
      <c r="B15" s="25" t="s">
        <v>25</v>
      </c>
      <c r="C15" s="26">
        <v>63</v>
      </c>
      <c r="D15" s="12">
        <f t="shared" si="0"/>
        <v>31.5</v>
      </c>
      <c r="E15" s="12">
        <v>78.9</v>
      </c>
      <c r="F15" s="30">
        <v>39.45</v>
      </c>
      <c r="G15" s="12">
        <f t="shared" si="1"/>
        <v>70.95</v>
      </c>
      <c r="H15" s="13">
        <v>13</v>
      </c>
      <c r="I15" s="34" t="s">
        <v>23</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row>
    <row r="16" spans="1:113" ht="24" customHeight="1">
      <c r="A16" s="8" t="s">
        <v>10</v>
      </c>
      <c r="B16" s="25" t="s">
        <v>26</v>
      </c>
      <c r="C16" s="26">
        <v>66</v>
      </c>
      <c r="D16" s="12">
        <f t="shared" si="0"/>
        <v>33</v>
      </c>
      <c r="E16" s="12">
        <v>75.1</v>
      </c>
      <c r="F16" s="30">
        <v>37.55</v>
      </c>
      <c r="G16" s="12">
        <f t="shared" si="1"/>
        <v>70.55</v>
      </c>
      <c r="H16" s="13">
        <v>14</v>
      </c>
      <c r="I16" s="34" t="s">
        <v>23</v>
      </c>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row>
    <row r="17" spans="1:113" ht="24" customHeight="1">
      <c r="A17" s="8" t="s">
        <v>10</v>
      </c>
      <c r="B17" s="25" t="s">
        <v>27</v>
      </c>
      <c r="C17" s="26">
        <v>65</v>
      </c>
      <c r="D17" s="12">
        <f t="shared" si="0"/>
        <v>32.5</v>
      </c>
      <c r="E17" s="12">
        <v>76.02</v>
      </c>
      <c r="F17" s="30">
        <v>38.01</v>
      </c>
      <c r="G17" s="12">
        <f t="shared" si="1"/>
        <v>70.50999999999999</v>
      </c>
      <c r="H17" s="13">
        <v>15</v>
      </c>
      <c r="I17" s="34" t="s">
        <v>23</v>
      </c>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row>
    <row r="18" spans="1:9" s="21" customFormat="1" ht="24" customHeight="1">
      <c r="A18" s="8" t="s">
        <v>10</v>
      </c>
      <c r="B18" s="28" t="s">
        <v>28</v>
      </c>
      <c r="C18" s="26">
        <v>67</v>
      </c>
      <c r="D18" s="12">
        <f t="shared" si="0"/>
        <v>33.5</v>
      </c>
      <c r="E18" s="12">
        <v>73.91999999999999</v>
      </c>
      <c r="F18" s="31">
        <v>36.959999999999994</v>
      </c>
      <c r="G18" s="12">
        <f t="shared" si="1"/>
        <v>70.46</v>
      </c>
      <c r="H18" s="13">
        <v>16</v>
      </c>
      <c r="I18" s="34" t="s">
        <v>23</v>
      </c>
    </row>
    <row r="19" spans="1:9" ht="24" customHeight="1">
      <c r="A19" s="8" t="s">
        <v>10</v>
      </c>
      <c r="B19" s="25" t="s">
        <v>29</v>
      </c>
      <c r="C19" s="26">
        <v>63</v>
      </c>
      <c r="D19" s="12">
        <f t="shared" si="0"/>
        <v>31.5</v>
      </c>
      <c r="E19" s="12">
        <v>76</v>
      </c>
      <c r="F19" s="32">
        <v>38</v>
      </c>
      <c r="G19" s="12">
        <f t="shared" si="1"/>
        <v>69.5</v>
      </c>
      <c r="H19" s="13">
        <v>17</v>
      </c>
      <c r="I19" s="34" t="s">
        <v>23</v>
      </c>
    </row>
    <row r="20" spans="1:9" ht="24" customHeight="1">
      <c r="A20" s="8" t="s">
        <v>10</v>
      </c>
      <c r="B20" s="25" t="s">
        <v>30</v>
      </c>
      <c r="C20" s="26">
        <v>62</v>
      </c>
      <c r="D20" s="12">
        <f t="shared" si="0"/>
        <v>31</v>
      </c>
      <c r="E20" s="12">
        <v>74.66</v>
      </c>
      <c r="F20" s="32">
        <v>37.33</v>
      </c>
      <c r="G20" s="12">
        <f t="shared" si="1"/>
        <v>68.33</v>
      </c>
      <c r="H20" s="13">
        <v>18</v>
      </c>
      <c r="I20" s="34" t="s">
        <v>23</v>
      </c>
    </row>
    <row r="21" spans="1:9" ht="24" customHeight="1">
      <c r="A21" s="29" t="s">
        <v>10</v>
      </c>
      <c r="B21" s="28" t="s">
        <v>31</v>
      </c>
      <c r="C21" s="26">
        <v>62</v>
      </c>
      <c r="D21" s="12">
        <f t="shared" si="0"/>
        <v>31</v>
      </c>
      <c r="E21" s="12">
        <v>72.46000000000001</v>
      </c>
      <c r="F21" s="32">
        <v>36.230000000000004</v>
      </c>
      <c r="G21" s="12">
        <f t="shared" si="1"/>
        <v>67.23</v>
      </c>
      <c r="H21" s="13">
        <v>19</v>
      </c>
      <c r="I21" s="34" t="s">
        <v>23</v>
      </c>
    </row>
    <row r="22" spans="1:9" s="21" customFormat="1" ht="24" customHeight="1">
      <c r="A22" s="8" t="s">
        <v>10</v>
      </c>
      <c r="B22" s="25" t="s">
        <v>32</v>
      </c>
      <c r="C22" s="26">
        <v>62</v>
      </c>
      <c r="D22" s="12">
        <f t="shared" si="0"/>
        <v>31</v>
      </c>
      <c r="E22" s="12">
        <v>71.9</v>
      </c>
      <c r="F22" s="31">
        <v>35.95</v>
      </c>
      <c r="G22" s="12">
        <f t="shared" si="1"/>
        <v>66.95</v>
      </c>
      <c r="H22" s="13">
        <v>20</v>
      </c>
      <c r="I22" s="34" t="s">
        <v>23</v>
      </c>
    </row>
    <row r="23" spans="1:9" ht="24" customHeight="1">
      <c r="A23" s="8" t="s">
        <v>10</v>
      </c>
      <c r="B23" s="28" t="s">
        <v>33</v>
      </c>
      <c r="C23" s="26">
        <v>62</v>
      </c>
      <c r="D23" s="12">
        <f t="shared" si="0"/>
        <v>31</v>
      </c>
      <c r="E23" s="12">
        <v>71.22</v>
      </c>
      <c r="F23" s="32">
        <v>35.61</v>
      </c>
      <c r="G23" s="12">
        <f t="shared" si="1"/>
        <v>66.61</v>
      </c>
      <c r="H23" s="13">
        <v>21</v>
      </c>
      <c r="I23" s="34" t="s">
        <v>23</v>
      </c>
    </row>
    <row r="24" spans="1:9" ht="24" customHeight="1">
      <c r="A24" s="8" t="s">
        <v>10</v>
      </c>
      <c r="B24" s="25" t="s">
        <v>34</v>
      </c>
      <c r="C24" s="26">
        <v>63</v>
      </c>
      <c r="D24" s="12">
        <f t="shared" si="0"/>
        <v>31.5</v>
      </c>
      <c r="E24" s="12">
        <v>68.22</v>
      </c>
      <c r="F24" s="32">
        <v>34.11</v>
      </c>
      <c r="G24" s="12">
        <f t="shared" si="1"/>
        <v>65.61</v>
      </c>
      <c r="H24" s="13">
        <v>22</v>
      </c>
      <c r="I24" s="34" t="s">
        <v>23</v>
      </c>
    </row>
    <row r="25" spans="1:9" ht="24" customHeight="1">
      <c r="A25" s="29" t="s">
        <v>10</v>
      </c>
      <c r="B25" s="25" t="s">
        <v>35</v>
      </c>
      <c r="C25" s="33">
        <v>64</v>
      </c>
      <c r="D25" s="12">
        <f t="shared" si="0"/>
        <v>32</v>
      </c>
      <c r="E25" s="12">
        <v>64.44</v>
      </c>
      <c r="F25" s="32">
        <v>32.22</v>
      </c>
      <c r="G25" s="12">
        <f t="shared" si="1"/>
        <v>64.22</v>
      </c>
      <c r="H25" s="13">
        <v>23</v>
      </c>
      <c r="I25" s="34" t="s">
        <v>23</v>
      </c>
    </row>
  </sheetData>
  <sheetProtection/>
  <mergeCells count="1">
    <mergeCell ref="A1:I1"/>
  </mergeCells>
  <printOptions/>
  <pageMargins left="0.39" right="0.39" top="0.39" bottom="0.3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M26"/>
  <sheetViews>
    <sheetView zoomScaleSheetLayoutView="100" workbookViewId="0" topLeftCell="A1">
      <pane ySplit="2" topLeftCell="A3" activePane="bottomLeft" state="frozen"/>
      <selection pane="bottomLeft" activeCell="M14" sqref="M14"/>
    </sheetView>
  </sheetViews>
  <sheetFormatPr defaultColWidth="9.00390625" defaultRowHeight="15"/>
  <cols>
    <col min="1" max="1" width="12.421875" style="5" customWidth="1"/>
    <col min="2" max="2" width="14.140625" style="5" customWidth="1"/>
    <col min="3" max="3" width="10.8515625" style="5" customWidth="1"/>
    <col min="4" max="4" width="15.57421875" style="5" customWidth="1"/>
    <col min="5" max="5" width="13.8515625" style="5" customWidth="1"/>
    <col min="6" max="6" width="16.57421875" style="5" customWidth="1"/>
    <col min="7" max="7" width="14.7109375" style="5" customWidth="1"/>
    <col min="8" max="8" width="11.57421875" style="5" customWidth="1"/>
    <col min="9" max="9" width="13.7109375" style="5" customWidth="1"/>
    <col min="10" max="16384" width="9.00390625" style="5" customWidth="1"/>
  </cols>
  <sheetData>
    <row r="1" spans="1:9" s="1" customFormat="1" ht="54" customHeight="1">
      <c r="A1" s="6" t="s">
        <v>0</v>
      </c>
      <c r="B1" s="6"/>
      <c r="C1" s="6"/>
      <c r="D1" s="6"/>
      <c r="E1" s="6"/>
      <c r="F1" s="6"/>
      <c r="G1" s="6"/>
      <c r="H1" s="6"/>
      <c r="I1" s="6"/>
    </row>
    <row r="2" spans="1:9" s="2" customFormat="1" ht="36" customHeight="1">
      <c r="A2" s="7" t="s">
        <v>1</v>
      </c>
      <c r="B2" s="7" t="s">
        <v>2</v>
      </c>
      <c r="C2" s="7" t="s">
        <v>3</v>
      </c>
      <c r="D2" s="7" t="s">
        <v>4</v>
      </c>
      <c r="E2" s="7" t="s">
        <v>5</v>
      </c>
      <c r="F2" s="7" t="s">
        <v>6</v>
      </c>
      <c r="G2" s="7" t="s">
        <v>7</v>
      </c>
      <c r="H2" s="7" t="s">
        <v>8</v>
      </c>
      <c r="I2" s="7" t="s">
        <v>9</v>
      </c>
    </row>
    <row r="3" spans="1:9" s="3" customFormat="1" ht="24.75" customHeight="1">
      <c r="A3" s="8" t="s">
        <v>36</v>
      </c>
      <c r="B3" s="9" t="s">
        <v>37</v>
      </c>
      <c r="C3" s="10">
        <v>87</v>
      </c>
      <c r="D3" s="11">
        <f aca="true" t="shared" si="0" ref="D3:D26">SUM(C3*0.5)</f>
        <v>43.5</v>
      </c>
      <c r="E3" s="12">
        <v>77</v>
      </c>
      <c r="F3" s="11">
        <f aca="true" t="shared" si="1" ref="F3:F26">SUM(E3*0.5)</f>
        <v>38.5</v>
      </c>
      <c r="G3" s="11">
        <f aca="true" t="shared" si="2" ref="G3:G26">SUM(D3+F3)</f>
        <v>82</v>
      </c>
      <c r="H3" s="13">
        <v>1</v>
      </c>
      <c r="I3" s="17" t="s">
        <v>12</v>
      </c>
    </row>
    <row r="4" spans="1:9" s="3" customFormat="1" ht="24.75" customHeight="1">
      <c r="A4" s="8" t="s">
        <v>36</v>
      </c>
      <c r="B4" s="9" t="s">
        <v>38</v>
      </c>
      <c r="C4" s="10">
        <v>76.5</v>
      </c>
      <c r="D4" s="11">
        <f t="shared" si="0"/>
        <v>38.25</v>
      </c>
      <c r="E4" s="12">
        <v>78.67999999999999</v>
      </c>
      <c r="F4" s="11">
        <f t="shared" si="1"/>
        <v>39.339999999999996</v>
      </c>
      <c r="G4" s="11">
        <f t="shared" si="2"/>
        <v>77.59</v>
      </c>
      <c r="H4" s="13">
        <v>2</v>
      </c>
      <c r="I4" s="17" t="s">
        <v>12</v>
      </c>
    </row>
    <row r="5" spans="1:9" s="3" customFormat="1" ht="24.75" customHeight="1">
      <c r="A5" s="8" t="s">
        <v>36</v>
      </c>
      <c r="B5" s="9" t="s">
        <v>39</v>
      </c>
      <c r="C5" s="10">
        <v>69</v>
      </c>
      <c r="D5" s="11">
        <f t="shared" si="0"/>
        <v>34.5</v>
      </c>
      <c r="E5" s="12">
        <v>86</v>
      </c>
      <c r="F5" s="11">
        <f t="shared" si="1"/>
        <v>43</v>
      </c>
      <c r="G5" s="11">
        <f t="shared" si="2"/>
        <v>77.5</v>
      </c>
      <c r="H5" s="13">
        <v>3</v>
      </c>
      <c r="I5" s="17" t="s">
        <v>12</v>
      </c>
    </row>
    <row r="6" spans="1:9" s="3" customFormat="1" ht="24.75" customHeight="1">
      <c r="A6" s="8" t="s">
        <v>36</v>
      </c>
      <c r="B6" s="9" t="s">
        <v>40</v>
      </c>
      <c r="C6" s="10">
        <v>68</v>
      </c>
      <c r="D6" s="11">
        <f t="shared" si="0"/>
        <v>34</v>
      </c>
      <c r="E6" s="12">
        <v>84.26</v>
      </c>
      <c r="F6" s="11">
        <f t="shared" si="1"/>
        <v>42.13</v>
      </c>
      <c r="G6" s="11">
        <f t="shared" si="2"/>
        <v>76.13</v>
      </c>
      <c r="H6" s="13">
        <v>4</v>
      </c>
      <c r="I6" s="17" t="s">
        <v>12</v>
      </c>
    </row>
    <row r="7" spans="1:9" s="3" customFormat="1" ht="24.75" customHeight="1">
      <c r="A7" s="8" t="s">
        <v>36</v>
      </c>
      <c r="B7" s="9" t="s">
        <v>41</v>
      </c>
      <c r="C7" s="14">
        <v>71</v>
      </c>
      <c r="D7" s="11">
        <f t="shared" si="0"/>
        <v>35.5</v>
      </c>
      <c r="E7" s="12">
        <v>77.64</v>
      </c>
      <c r="F7" s="11">
        <f t="shared" si="1"/>
        <v>38.82</v>
      </c>
      <c r="G7" s="11">
        <f t="shared" si="2"/>
        <v>74.32</v>
      </c>
      <c r="H7" s="13">
        <v>5</v>
      </c>
      <c r="I7" s="17" t="s">
        <v>12</v>
      </c>
    </row>
    <row r="8" spans="1:9" s="3" customFormat="1" ht="24.75" customHeight="1">
      <c r="A8" s="8" t="s">
        <v>36</v>
      </c>
      <c r="B8" s="9" t="s">
        <v>42</v>
      </c>
      <c r="C8" s="10">
        <v>64</v>
      </c>
      <c r="D8" s="11">
        <f t="shared" si="0"/>
        <v>32</v>
      </c>
      <c r="E8" s="12">
        <v>82.85999999999999</v>
      </c>
      <c r="F8" s="11">
        <f t="shared" si="1"/>
        <v>41.42999999999999</v>
      </c>
      <c r="G8" s="11">
        <f t="shared" si="2"/>
        <v>73.42999999999999</v>
      </c>
      <c r="H8" s="13">
        <v>6</v>
      </c>
      <c r="I8" s="17" t="s">
        <v>12</v>
      </c>
    </row>
    <row r="9" spans="1:9" s="3" customFormat="1" ht="24.75" customHeight="1">
      <c r="A9" s="8" t="s">
        <v>36</v>
      </c>
      <c r="B9" s="9" t="s">
        <v>43</v>
      </c>
      <c r="C9" s="10">
        <v>67</v>
      </c>
      <c r="D9" s="11">
        <f t="shared" si="0"/>
        <v>33.5</v>
      </c>
      <c r="E9" s="12">
        <v>78.56</v>
      </c>
      <c r="F9" s="11">
        <f t="shared" si="1"/>
        <v>39.28</v>
      </c>
      <c r="G9" s="11">
        <f t="shared" si="2"/>
        <v>72.78</v>
      </c>
      <c r="H9" s="13">
        <v>7</v>
      </c>
      <c r="I9" s="17" t="s">
        <v>12</v>
      </c>
    </row>
    <row r="10" spans="1:9" s="3" customFormat="1" ht="24.75" customHeight="1">
      <c r="A10" s="8" t="s">
        <v>36</v>
      </c>
      <c r="B10" s="9" t="s">
        <v>44</v>
      </c>
      <c r="C10" s="10">
        <v>64</v>
      </c>
      <c r="D10" s="11">
        <f t="shared" si="0"/>
        <v>32</v>
      </c>
      <c r="E10" s="12">
        <v>80.02000000000001</v>
      </c>
      <c r="F10" s="11">
        <f t="shared" si="1"/>
        <v>40.010000000000005</v>
      </c>
      <c r="G10" s="11">
        <f t="shared" si="2"/>
        <v>72.01</v>
      </c>
      <c r="H10" s="13">
        <v>8</v>
      </c>
      <c r="I10" s="17" t="s">
        <v>12</v>
      </c>
    </row>
    <row r="11" spans="1:9" s="3" customFormat="1" ht="24.75" customHeight="1">
      <c r="A11" s="8" t="s">
        <v>36</v>
      </c>
      <c r="B11" s="9" t="s">
        <v>45</v>
      </c>
      <c r="C11" s="10">
        <v>62</v>
      </c>
      <c r="D11" s="11">
        <f t="shared" si="0"/>
        <v>31</v>
      </c>
      <c r="E11" s="12">
        <v>80.22</v>
      </c>
      <c r="F11" s="11">
        <f t="shared" si="1"/>
        <v>40.11</v>
      </c>
      <c r="G11" s="11">
        <f t="shared" si="2"/>
        <v>71.11</v>
      </c>
      <c r="H11" s="13">
        <v>9</v>
      </c>
      <c r="I11" s="17" t="s">
        <v>12</v>
      </c>
    </row>
    <row r="12" spans="1:9" s="3" customFormat="1" ht="24" customHeight="1">
      <c r="A12" s="8" t="s">
        <v>36</v>
      </c>
      <c r="B12" s="9" t="s">
        <v>46</v>
      </c>
      <c r="C12" s="10">
        <v>73</v>
      </c>
      <c r="D12" s="11">
        <f t="shared" si="0"/>
        <v>36.5</v>
      </c>
      <c r="E12" s="12">
        <v>68.53999999999999</v>
      </c>
      <c r="F12" s="11">
        <f t="shared" si="1"/>
        <v>34.269999999999996</v>
      </c>
      <c r="G12" s="11">
        <f t="shared" si="2"/>
        <v>70.77</v>
      </c>
      <c r="H12" s="13">
        <v>10</v>
      </c>
      <c r="I12" s="17" t="s">
        <v>12</v>
      </c>
    </row>
    <row r="13" spans="1:117" ht="24" customHeight="1">
      <c r="A13" s="8" t="s">
        <v>36</v>
      </c>
      <c r="B13" s="9" t="s">
        <v>47</v>
      </c>
      <c r="C13" s="10">
        <v>64</v>
      </c>
      <c r="D13" s="11">
        <f t="shared" si="0"/>
        <v>32</v>
      </c>
      <c r="E13" s="12">
        <v>76.72</v>
      </c>
      <c r="F13" s="11">
        <f t="shared" si="1"/>
        <v>38.36</v>
      </c>
      <c r="G13" s="11">
        <f t="shared" si="2"/>
        <v>70.36</v>
      </c>
      <c r="H13" s="13">
        <v>11</v>
      </c>
      <c r="I13" s="17" t="s">
        <v>12</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row>
    <row r="14" spans="1:117" ht="24" customHeight="1">
      <c r="A14" s="8" t="s">
        <v>36</v>
      </c>
      <c r="B14" s="9" t="s">
        <v>48</v>
      </c>
      <c r="C14" s="10">
        <v>60</v>
      </c>
      <c r="D14" s="11">
        <f t="shared" si="0"/>
        <v>30</v>
      </c>
      <c r="E14" s="12">
        <v>79.66</v>
      </c>
      <c r="F14" s="11">
        <f t="shared" si="1"/>
        <v>39.83</v>
      </c>
      <c r="G14" s="11">
        <f t="shared" si="2"/>
        <v>69.83</v>
      </c>
      <c r="H14" s="13">
        <v>12</v>
      </c>
      <c r="I14" s="17" t="s">
        <v>12</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row>
    <row r="15" spans="1:117" ht="24" customHeight="1">
      <c r="A15" s="8" t="s">
        <v>36</v>
      </c>
      <c r="B15" s="9" t="s">
        <v>49</v>
      </c>
      <c r="C15" s="10">
        <v>64</v>
      </c>
      <c r="D15" s="11">
        <f t="shared" si="0"/>
        <v>32</v>
      </c>
      <c r="E15" s="12">
        <v>75.20000000000002</v>
      </c>
      <c r="F15" s="11">
        <f t="shared" si="1"/>
        <v>37.60000000000001</v>
      </c>
      <c r="G15" s="11">
        <f t="shared" si="2"/>
        <v>69.60000000000001</v>
      </c>
      <c r="H15" s="13">
        <v>13</v>
      </c>
      <c r="I15" s="17" t="s">
        <v>23</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row>
    <row r="16" spans="1:117" ht="24" customHeight="1">
      <c r="A16" s="8" t="s">
        <v>36</v>
      </c>
      <c r="B16" s="9" t="s">
        <v>50</v>
      </c>
      <c r="C16" s="10">
        <v>66.5</v>
      </c>
      <c r="D16" s="11">
        <f t="shared" si="0"/>
        <v>33.25</v>
      </c>
      <c r="E16" s="12">
        <v>70.06</v>
      </c>
      <c r="F16" s="11">
        <f t="shared" si="1"/>
        <v>35.03</v>
      </c>
      <c r="G16" s="11">
        <f t="shared" si="2"/>
        <v>68.28</v>
      </c>
      <c r="H16" s="13">
        <v>14</v>
      </c>
      <c r="I16" s="17" t="s">
        <v>23</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row>
    <row r="17" spans="1:117" ht="24" customHeight="1">
      <c r="A17" s="8" t="s">
        <v>36</v>
      </c>
      <c r="B17" s="9" t="s">
        <v>51</v>
      </c>
      <c r="C17" s="10">
        <v>66</v>
      </c>
      <c r="D17" s="11">
        <f t="shared" si="0"/>
        <v>33</v>
      </c>
      <c r="E17" s="12">
        <v>70.2</v>
      </c>
      <c r="F17" s="11">
        <f t="shared" si="1"/>
        <v>35.1</v>
      </c>
      <c r="G17" s="11">
        <f t="shared" si="2"/>
        <v>68.1</v>
      </c>
      <c r="H17" s="13">
        <v>15</v>
      </c>
      <c r="I17" s="17" t="s">
        <v>23</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row>
    <row r="18" spans="1:9" ht="24" customHeight="1">
      <c r="A18" s="8" t="s">
        <v>36</v>
      </c>
      <c r="B18" s="9" t="s">
        <v>52</v>
      </c>
      <c r="C18" s="10">
        <v>63</v>
      </c>
      <c r="D18" s="11">
        <f t="shared" si="0"/>
        <v>31.5</v>
      </c>
      <c r="E18" s="12">
        <v>71.46000000000001</v>
      </c>
      <c r="F18" s="11">
        <f t="shared" si="1"/>
        <v>35.730000000000004</v>
      </c>
      <c r="G18" s="11">
        <f t="shared" si="2"/>
        <v>67.23</v>
      </c>
      <c r="H18" s="13">
        <v>16</v>
      </c>
      <c r="I18" s="17" t="s">
        <v>23</v>
      </c>
    </row>
    <row r="19" spans="1:9" ht="24" customHeight="1">
      <c r="A19" s="8" t="s">
        <v>36</v>
      </c>
      <c r="B19" s="9" t="s">
        <v>53</v>
      </c>
      <c r="C19" s="10">
        <v>62.5</v>
      </c>
      <c r="D19" s="11">
        <f t="shared" si="0"/>
        <v>31.25</v>
      </c>
      <c r="E19" s="12">
        <v>71.66</v>
      </c>
      <c r="F19" s="11">
        <f t="shared" si="1"/>
        <v>35.83</v>
      </c>
      <c r="G19" s="11">
        <f t="shared" si="2"/>
        <v>67.08</v>
      </c>
      <c r="H19" s="13">
        <v>17</v>
      </c>
      <c r="I19" s="17" t="s">
        <v>23</v>
      </c>
    </row>
    <row r="20" spans="1:9" ht="24" customHeight="1">
      <c r="A20" s="8" t="s">
        <v>36</v>
      </c>
      <c r="B20" s="9" t="s">
        <v>54</v>
      </c>
      <c r="C20" s="10">
        <v>60</v>
      </c>
      <c r="D20" s="11">
        <f t="shared" si="0"/>
        <v>30</v>
      </c>
      <c r="E20" s="12">
        <v>73.08</v>
      </c>
      <c r="F20" s="11">
        <f t="shared" si="1"/>
        <v>36.54</v>
      </c>
      <c r="G20" s="11">
        <f t="shared" si="2"/>
        <v>66.53999999999999</v>
      </c>
      <c r="H20" s="13">
        <v>18</v>
      </c>
      <c r="I20" s="17" t="s">
        <v>23</v>
      </c>
    </row>
    <row r="21" spans="1:9" ht="24" customHeight="1">
      <c r="A21" s="8" t="s">
        <v>36</v>
      </c>
      <c r="B21" s="9" t="s">
        <v>55</v>
      </c>
      <c r="C21" s="10">
        <v>67</v>
      </c>
      <c r="D21" s="11">
        <f t="shared" si="0"/>
        <v>33.5</v>
      </c>
      <c r="E21" s="12">
        <v>65.66</v>
      </c>
      <c r="F21" s="11">
        <f t="shared" si="1"/>
        <v>32.83</v>
      </c>
      <c r="G21" s="11">
        <f t="shared" si="2"/>
        <v>66.33</v>
      </c>
      <c r="H21" s="13">
        <v>19</v>
      </c>
      <c r="I21" s="17" t="s">
        <v>23</v>
      </c>
    </row>
    <row r="22" spans="1:9" ht="24" customHeight="1">
      <c r="A22" s="8" t="s">
        <v>36</v>
      </c>
      <c r="B22" s="9" t="s">
        <v>56</v>
      </c>
      <c r="C22" s="10">
        <v>66.5</v>
      </c>
      <c r="D22" s="11">
        <f t="shared" si="0"/>
        <v>33.25</v>
      </c>
      <c r="E22" s="12">
        <v>65.34</v>
      </c>
      <c r="F22" s="11">
        <f t="shared" si="1"/>
        <v>32.67</v>
      </c>
      <c r="G22" s="11">
        <f t="shared" si="2"/>
        <v>65.92</v>
      </c>
      <c r="H22" s="13">
        <v>20</v>
      </c>
      <c r="I22" s="17" t="s">
        <v>23</v>
      </c>
    </row>
    <row r="23" spans="1:9" ht="24" customHeight="1">
      <c r="A23" s="8" t="s">
        <v>36</v>
      </c>
      <c r="B23" s="9" t="s">
        <v>57</v>
      </c>
      <c r="C23" s="10">
        <v>65</v>
      </c>
      <c r="D23" s="11">
        <f t="shared" si="0"/>
        <v>32.5</v>
      </c>
      <c r="E23" s="12">
        <v>66.62</v>
      </c>
      <c r="F23" s="11">
        <f t="shared" si="1"/>
        <v>33.31</v>
      </c>
      <c r="G23" s="11">
        <f t="shared" si="2"/>
        <v>65.81</v>
      </c>
      <c r="H23" s="13">
        <v>21</v>
      </c>
      <c r="I23" s="17" t="s">
        <v>23</v>
      </c>
    </row>
    <row r="24" spans="1:9" ht="24" customHeight="1">
      <c r="A24" s="8" t="s">
        <v>36</v>
      </c>
      <c r="B24" s="9" t="s">
        <v>58</v>
      </c>
      <c r="C24" s="10">
        <v>61.5</v>
      </c>
      <c r="D24" s="11">
        <f t="shared" si="0"/>
        <v>30.75</v>
      </c>
      <c r="E24" s="12">
        <v>64.92</v>
      </c>
      <c r="F24" s="11">
        <f t="shared" si="1"/>
        <v>32.46</v>
      </c>
      <c r="G24" s="11">
        <f t="shared" si="2"/>
        <v>63.21</v>
      </c>
      <c r="H24" s="13">
        <v>22</v>
      </c>
      <c r="I24" s="17" t="s">
        <v>23</v>
      </c>
    </row>
    <row r="25" spans="1:9" ht="24" customHeight="1">
      <c r="A25" s="8" t="s">
        <v>36</v>
      </c>
      <c r="B25" s="9" t="s">
        <v>59</v>
      </c>
      <c r="C25" s="10">
        <v>61</v>
      </c>
      <c r="D25" s="11">
        <f t="shared" si="0"/>
        <v>30.5</v>
      </c>
      <c r="E25" s="12">
        <v>64.12</v>
      </c>
      <c r="F25" s="11">
        <f t="shared" si="1"/>
        <v>32.06</v>
      </c>
      <c r="G25" s="11">
        <f t="shared" si="2"/>
        <v>62.56</v>
      </c>
      <c r="H25" s="13">
        <v>23</v>
      </c>
      <c r="I25" s="17" t="s">
        <v>23</v>
      </c>
    </row>
    <row r="26" spans="1:9" ht="24" customHeight="1">
      <c r="A26" s="8" t="s">
        <v>36</v>
      </c>
      <c r="B26" s="9" t="s">
        <v>60</v>
      </c>
      <c r="C26" s="10">
        <v>60.5</v>
      </c>
      <c r="D26" s="15">
        <f t="shared" si="0"/>
        <v>30.25</v>
      </c>
      <c r="E26" s="16">
        <v>63</v>
      </c>
      <c r="F26" s="11">
        <f t="shared" si="1"/>
        <v>31.5</v>
      </c>
      <c r="G26" s="15">
        <f t="shared" si="2"/>
        <v>61.75</v>
      </c>
      <c r="H26" s="16">
        <v>24</v>
      </c>
      <c r="I26" s="17" t="s">
        <v>23</v>
      </c>
    </row>
    <row r="27" ht="24" customHeight="1"/>
    <row r="28" ht="24" customHeight="1"/>
    <row r="29" ht="24" customHeight="1"/>
    <row r="30" ht="24" customHeight="1"/>
    <row r="31" ht="24" customHeight="1"/>
    <row r="32" ht="24" customHeight="1"/>
    <row r="33" s="4" customFormat="1"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sheetData>
  <sheetProtection/>
  <mergeCells count="1">
    <mergeCell ref="A1:I1"/>
  </mergeCells>
  <printOptions/>
  <pageMargins left="0.39" right="0.39" top="0.39" bottom="0.3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胡永明</cp:lastModifiedBy>
  <cp:lastPrinted>2016-08-10T07:51:14Z</cp:lastPrinted>
  <dcterms:created xsi:type="dcterms:W3CDTF">2006-09-13T11:21:51Z</dcterms:created>
  <dcterms:modified xsi:type="dcterms:W3CDTF">2021-06-30T02:55:23Z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B894897B51CC4AAF942550BD14FA0003</vt:lpwstr>
  </property>
</Properties>
</file>