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12.27考试名单正式成绩2019.12.29" sheetId="12" state="hidden" r:id="rId1"/>
    <sheet name="公示名单" sheetId="14" r:id="rId2"/>
  </sheets>
  <definedNames>
    <definedName name="_xlnm.Print_Titles" localSheetId="0">'12.27考试名单正式成绩2019.12.29'!$1:$2</definedName>
    <definedName name="_xlnm.Print_Titles" localSheetId="1">公示名单!$1:$2</definedName>
  </definedNames>
  <calcPr calcId="144525"/>
</workbook>
</file>

<file path=xl/sharedStrings.xml><?xml version="1.0" encoding="utf-8"?>
<sst xmlns="http://schemas.openxmlformats.org/spreadsheetml/2006/main" count="322" uniqueCount="136">
  <si>
    <t>广东医科大学附属第二医院应聘人员情况表</t>
  </si>
  <si>
    <t>序号</t>
  </si>
  <si>
    <t>姓名</t>
  </si>
  <si>
    <t>性别</t>
  </si>
  <si>
    <t>应聘岗位</t>
  </si>
  <si>
    <t>出生年月</t>
  </si>
  <si>
    <t>身高</t>
  </si>
  <si>
    <t>籍贯</t>
  </si>
  <si>
    <t>职称</t>
  </si>
  <si>
    <t>学历</t>
  </si>
  <si>
    <t>毕业院校及专业</t>
  </si>
  <si>
    <t>毕业时间</t>
  </si>
  <si>
    <t>笔试（</t>
  </si>
  <si>
    <t>面试</t>
  </si>
  <si>
    <t>科室考核</t>
  </si>
  <si>
    <t>综合得分</t>
  </si>
  <si>
    <t>科室需求</t>
  </si>
  <si>
    <t>陈保安</t>
  </si>
  <si>
    <t>男</t>
  </si>
  <si>
    <t>呼吸内科</t>
  </si>
  <si>
    <t>广东湛江</t>
  </si>
  <si>
    <t>医师</t>
  </si>
  <si>
    <t>专硕</t>
  </si>
  <si>
    <t>广东医科大学呼吸内科</t>
  </si>
  <si>
    <t>4名</t>
  </si>
  <si>
    <t>林春雨</t>
  </si>
  <si>
    <t>女</t>
  </si>
  <si>
    <t>广东医科大学呼吸与危重症医学科</t>
  </si>
  <si>
    <t>欧亚妹</t>
  </si>
  <si>
    <t>曾煜</t>
  </si>
  <si>
    <t>广东茂名</t>
  </si>
  <si>
    <t>关日辉</t>
  </si>
  <si>
    <t>蔡荣朝</t>
  </si>
  <si>
    <t>心血管内科</t>
  </si>
  <si>
    <t>广东医科大学心血管内科学</t>
  </si>
  <si>
    <t>3名</t>
  </si>
  <si>
    <t>苏鑫儒</t>
  </si>
  <si>
    <t>王琎</t>
  </si>
  <si>
    <t>河南固始</t>
  </si>
  <si>
    <t>学术型硕士</t>
  </si>
  <si>
    <t>陈倩文</t>
  </si>
  <si>
    <t>消化内科</t>
  </si>
  <si>
    <t>广东医科大学消化内科</t>
  </si>
  <si>
    <t>李强武</t>
  </si>
  <si>
    <t>广东医科大学内科学</t>
  </si>
  <si>
    <t>吴秀</t>
  </si>
  <si>
    <t>安徽铜陵</t>
  </si>
  <si>
    <t>吴桃梨</t>
  </si>
  <si>
    <t>内分泌科</t>
  </si>
  <si>
    <t>南方医科大学内分泌学</t>
  </si>
  <si>
    <t>2名</t>
  </si>
  <si>
    <t>何天基</t>
  </si>
  <si>
    <t>腔镜中心</t>
  </si>
  <si>
    <t>广东化州</t>
  </si>
  <si>
    <t>桂林医学院外科学</t>
  </si>
  <si>
    <t>林伟卓</t>
  </si>
  <si>
    <t>广东医科大学泌尿外科</t>
  </si>
  <si>
    <t>张国晖</t>
  </si>
  <si>
    <t>张艺</t>
  </si>
  <si>
    <t>广东廉江</t>
  </si>
  <si>
    <t>莫聪</t>
  </si>
  <si>
    <t>肝胆外科</t>
  </si>
  <si>
    <t>广东医科大学肝胆外科学</t>
  </si>
  <si>
    <t>1名</t>
  </si>
  <si>
    <t>曾令雕</t>
  </si>
  <si>
    <t>广东雷州</t>
  </si>
  <si>
    <t>陈炫廷</t>
  </si>
  <si>
    <t>李俊君</t>
  </si>
  <si>
    <t>胃肠肛门外科</t>
  </si>
  <si>
    <t>广东医科大学胃肠外科</t>
  </si>
  <si>
    <t>3名（可肝胆专业）</t>
  </si>
  <si>
    <t>唐如通</t>
  </si>
  <si>
    <t>广州医科大学外科学（肿瘤学）</t>
  </si>
  <si>
    <t>黄虹铭</t>
  </si>
  <si>
    <t>骨科</t>
  </si>
  <si>
    <t>广东医科大学骨外科</t>
  </si>
  <si>
    <t>7名</t>
  </si>
  <si>
    <t>唐靖</t>
  </si>
  <si>
    <t>汕头大学骨外科</t>
  </si>
  <si>
    <t>郑景俊</t>
  </si>
  <si>
    <t>神经外科</t>
  </si>
  <si>
    <t>汕头大学外科学</t>
  </si>
  <si>
    <t>周小花</t>
  </si>
  <si>
    <t>妇产科</t>
  </si>
  <si>
    <t>广东医科大学妇产科学</t>
  </si>
  <si>
    <t>妇科2名，产科12名</t>
  </si>
  <si>
    <t>梁晓</t>
  </si>
  <si>
    <t>广东高州</t>
  </si>
  <si>
    <t>梁海莹</t>
  </si>
  <si>
    <t>眼科</t>
  </si>
  <si>
    <t>广东医科大学眼科</t>
  </si>
  <si>
    <t>李彬</t>
  </si>
  <si>
    <t>广西医科大学眼科</t>
  </si>
  <si>
    <t>陈晓娆</t>
  </si>
  <si>
    <t>肿瘤科</t>
  </si>
  <si>
    <t>广东医科大学放射肿瘤学</t>
  </si>
  <si>
    <t>陈余英</t>
  </si>
  <si>
    <t>广东</t>
  </si>
  <si>
    <t>欧李荣</t>
  </si>
  <si>
    <t>冯茵</t>
  </si>
  <si>
    <t>广东医科大学肿瘤内学</t>
  </si>
  <si>
    <t>李家欣</t>
  </si>
  <si>
    <t>麻醉科</t>
  </si>
  <si>
    <t>广东医科大学麻醉学</t>
  </si>
  <si>
    <t>麻醉1名，疼痛4名</t>
  </si>
  <si>
    <t>林玫君</t>
  </si>
  <si>
    <t>康复医学科</t>
  </si>
  <si>
    <t xml:space="preserve">广东医科大学神经病学
</t>
  </si>
  <si>
    <t>1名医师，1名治疗</t>
  </si>
  <si>
    <t>谭经</t>
  </si>
  <si>
    <t>重庆医科大学康复医学与理疗学</t>
  </si>
  <si>
    <t>符堪和</t>
  </si>
  <si>
    <t>检验科</t>
  </si>
  <si>
    <t>广东医科大学临床检验诊断学</t>
  </si>
  <si>
    <t>何小奇</t>
  </si>
  <si>
    <t>广东医科大学病原生物学</t>
  </si>
  <si>
    <t>李南红</t>
  </si>
  <si>
    <t>学硕研究生（非内分泌专业）</t>
  </si>
  <si>
    <t>广东医科大学病理与病理生理学</t>
  </si>
  <si>
    <t>调剂行政科室</t>
  </si>
  <si>
    <t>遂溪县人民医院2021年拟录用专业技术人名单公示(九)</t>
  </si>
  <si>
    <t>编号</t>
  </si>
  <si>
    <t>拟聘岗位</t>
  </si>
  <si>
    <t>专业</t>
  </si>
  <si>
    <t>毕业院校</t>
  </si>
  <si>
    <t>李森</t>
  </si>
  <si>
    <t>1995.06</t>
  </si>
  <si>
    <t>内科</t>
  </si>
  <si>
    <t>本科</t>
  </si>
  <si>
    <t>临床医学</t>
  </si>
  <si>
    <t>湘南学院</t>
  </si>
  <si>
    <t>王赐金</t>
  </si>
  <si>
    <t>1998.06</t>
  </si>
  <si>
    <t>护理</t>
  </si>
  <si>
    <t>护理学</t>
  </si>
  <si>
    <t>广西中医药大学赛恩斯新医药学院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</si>
</sst>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4" fillId="17" borderId="5" applyNumberFormat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76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workbookViewId="0">
      <pane ySplit="2" topLeftCell="A33" activePane="bottomLeft" state="frozen"/>
      <selection/>
      <selection pane="bottomLeft" activeCell="P40" sqref="P40"/>
    </sheetView>
  </sheetViews>
  <sheetFormatPr defaultColWidth="9" defaultRowHeight="21" customHeight="1"/>
  <cols>
    <col min="1" max="1" width="4.25" style="1" customWidth="1"/>
    <col min="2" max="2" width="9.375" style="1" customWidth="1"/>
    <col min="3" max="3" width="5.375" style="1" customWidth="1"/>
    <col min="4" max="4" width="12.875" style="1" customWidth="1"/>
    <col min="5" max="5" width="9" style="1" hidden="1" customWidth="1"/>
    <col min="6" max="6" width="6.375" style="1" hidden="1" customWidth="1"/>
    <col min="7" max="7" width="8.875" style="2" customWidth="1"/>
    <col min="8" max="8" width="6.375" style="1" customWidth="1"/>
    <col min="9" max="9" width="7.625" style="1" customWidth="1"/>
    <col min="10" max="10" width="24" style="2" customWidth="1"/>
    <col min="11" max="11" width="11.375" style="1" customWidth="1"/>
    <col min="12" max="12" width="6.375" style="1" customWidth="1"/>
    <col min="13" max="13" width="6.75" style="15" customWidth="1"/>
    <col min="14" max="15" width="6.125" style="2" customWidth="1"/>
    <col min="16" max="16" width="11.875" style="1" customWidth="1"/>
    <col min="17" max="16382" width="9" style="1"/>
  </cols>
  <sheetData>
    <row r="1" ht="39" customHeight="1" spans="1:16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22"/>
      <c r="O1" s="22"/>
      <c r="P1" s="16"/>
    </row>
    <row r="2" ht="38.1" customHeight="1" spans="1:16">
      <c r="A2" s="17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17" t="s">
        <v>12</v>
      </c>
      <c r="M2" s="23" t="s">
        <v>13</v>
      </c>
      <c r="N2" s="24" t="s">
        <v>14</v>
      </c>
      <c r="O2" s="24" t="s">
        <v>15</v>
      </c>
      <c r="P2" s="17" t="s">
        <v>16</v>
      </c>
    </row>
    <row r="3" ht="27.95" customHeight="1" spans="1:16">
      <c r="A3" s="18">
        <v>1</v>
      </c>
      <c r="B3" s="19" t="s">
        <v>17</v>
      </c>
      <c r="C3" s="19" t="s">
        <v>18</v>
      </c>
      <c r="D3" s="18" t="s">
        <v>19</v>
      </c>
      <c r="E3" s="18">
        <v>1992.09</v>
      </c>
      <c r="F3" s="18">
        <v>172</v>
      </c>
      <c r="G3" s="20" t="s">
        <v>20</v>
      </c>
      <c r="H3" s="18" t="s">
        <v>21</v>
      </c>
      <c r="I3" s="18" t="s">
        <v>22</v>
      </c>
      <c r="J3" s="20" t="s">
        <v>23</v>
      </c>
      <c r="K3" s="18">
        <v>2020.07</v>
      </c>
      <c r="L3" s="18">
        <v>63</v>
      </c>
      <c r="M3" s="25">
        <v>91.75</v>
      </c>
      <c r="N3" s="20">
        <v>82</v>
      </c>
      <c r="O3" s="20">
        <f>L3*0.4+M3*0.3+N3*0.3</f>
        <v>77.325</v>
      </c>
      <c r="P3" s="26" t="s">
        <v>24</v>
      </c>
    </row>
    <row r="4" ht="27.95" customHeight="1" spans="1:16">
      <c r="A4" s="18">
        <v>2</v>
      </c>
      <c r="B4" s="19" t="s">
        <v>25</v>
      </c>
      <c r="C4" s="19" t="s">
        <v>26</v>
      </c>
      <c r="D4" s="18" t="s">
        <v>19</v>
      </c>
      <c r="E4" s="18">
        <v>1993.07</v>
      </c>
      <c r="F4" s="18"/>
      <c r="G4" s="20" t="s">
        <v>20</v>
      </c>
      <c r="H4" s="18" t="s">
        <v>21</v>
      </c>
      <c r="I4" s="18" t="s">
        <v>22</v>
      </c>
      <c r="J4" s="20" t="s">
        <v>27</v>
      </c>
      <c r="K4" s="18">
        <v>2020.07</v>
      </c>
      <c r="L4" s="18">
        <v>61</v>
      </c>
      <c r="M4" s="25">
        <v>92.8333333333333</v>
      </c>
      <c r="N4" s="20">
        <v>86</v>
      </c>
      <c r="O4" s="20">
        <f t="shared" ref="O4:O40" si="0">L4*0.4+M4*0.3+N4*0.3</f>
        <v>78.05</v>
      </c>
      <c r="P4" s="27"/>
    </row>
    <row r="5" ht="27.95" customHeight="1" spans="1:16">
      <c r="A5" s="18">
        <v>3</v>
      </c>
      <c r="B5" s="19" t="s">
        <v>28</v>
      </c>
      <c r="C5" s="19" t="s">
        <v>26</v>
      </c>
      <c r="D5" s="18" t="s">
        <v>19</v>
      </c>
      <c r="E5" s="18">
        <v>1992</v>
      </c>
      <c r="F5" s="18">
        <v>157</v>
      </c>
      <c r="G5" s="20" t="s">
        <v>20</v>
      </c>
      <c r="H5" s="18" t="s">
        <v>21</v>
      </c>
      <c r="I5" s="18" t="s">
        <v>22</v>
      </c>
      <c r="J5" s="20" t="s">
        <v>23</v>
      </c>
      <c r="K5" s="18">
        <v>2020.06</v>
      </c>
      <c r="L5" s="18">
        <v>60</v>
      </c>
      <c r="M5" s="25">
        <v>90.9166666666667</v>
      </c>
      <c r="N5" s="20">
        <v>87</v>
      </c>
      <c r="O5" s="20">
        <f t="shared" si="0"/>
        <v>77.375</v>
      </c>
      <c r="P5" s="27"/>
    </row>
    <row r="6" ht="27.95" customHeight="1" spans="1:16">
      <c r="A6" s="18">
        <v>4</v>
      </c>
      <c r="B6" s="19" t="s">
        <v>29</v>
      </c>
      <c r="C6" s="19" t="s">
        <v>18</v>
      </c>
      <c r="D6" s="18" t="s">
        <v>19</v>
      </c>
      <c r="E6" s="18">
        <v>1993.03</v>
      </c>
      <c r="F6" s="18"/>
      <c r="G6" s="20" t="s">
        <v>30</v>
      </c>
      <c r="H6" s="18" t="s">
        <v>21</v>
      </c>
      <c r="I6" s="18" t="s">
        <v>22</v>
      </c>
      <c r="J6" s="20" t="s">
        <v>23</v>
      </c>
      <c r="K6" s="18">
        <v>2020.06</v>
      </c>
      <c r="L6" s="18">
        <v>68</v>
      </c>
      <c r="M6" s="25">
        <v>93.4166666666667</v>
      </c>
      <c r="N6" s="20">
        <v>89</v>
      </c>
      <c r="O6" s="20">
        <f t="shared" si="0"/>
        <v>81.925</v>
      </c>
      <c r="P6" s="27"/>
    </row>
    <row r="7" ht="27.95" customHeight="1" spans="1:16">
      <c r="A7" s="18">
        <v>5</v>
      </c>
      <c r="B7" s="19" t="s">
        <v>31</v>
      </c>
      <c r="C7" s="19" t="s">
        <v>18</v>
      </c>
      <c r="D7" s="18" t="s">
        <v>19</v>
      </c>
      <c r="E7" s="18"/>
      <c r="F7" s="18"/>
      <c r="G7" s="20" t="s">
        <v>20</v>
      </c>
      <c r="H7" s="18" t="s">
        <v>21</v>
      </c>
      <c r="I7" s="18" t="s">
        <v>22</v>
      </c>
      <c r="J7" s="20" t="s">
        <v>23</v>
      </c>
      <c r="K7" s="18">
        <v>2020.06</v>
      </c>
      <c r="L7" s="18">
        <v>68</v>
      </c>
      <c r="M7" s="25">
        <v>88.5</v>
      </c>
      <c r="N7" s="20">
        <v>79</v>
      </c>
      <c r="O7" s="20">
        <f t="shared" si="0"/>
        <v>77.45</v>
      </c>
      <c r="P7" s="27"/>
    </row>
    <row r="8" ht="27.95" customHeight="1" spans="1:16">
      <c r="A8" s="18">
        <v>6</v>
      </c>
      <c r="B8" s="19" t="s">
        <v>32</v>
      </c>
      <c r="C8" s="19" t="s">
        <v>18</v>
      </c>
      <c r="D8" s="18" t="s">
        <v>33</v>
      </c>
      <c r="E8" s="18">
        <v>1990.09</v>
      </c>
      <c r="F8" s="18">
        <v>182</v>
      </c>
      <c r="G8" s="20" t="s">
        <v>20</v>
      </c>
      <c r="H8" s="18" t="s">
        <v>21</v>
      </c>
      <c r="I8" s="18" t="s">
        <v>22</v>
      </c>
      <c r="J8" s="20" t="s">
        <v>34</v>
      </c>
      <c r="K8" s="18">
        <v>2020.07</v>
      </c>
      <c r="L8" s="18">
        <v>71</v>
      </c>
      <c r="M8" s="25">
        <v>92</v>
      </c>
      <c r="N8" s="20">
        <v>86</v>
      </c>
      <c r="O8" s="20">
        <f t="shared" si="0"/>
        <v>81.8</v>
      </c>
      <c r="P8" s="26" t="s">
        <v>35</v>
      </c>
    </row>
    <row r="9" ht="27.95" customHeight="1" spans="1:16">
      <c r="A9" s="18">
        <v>7</v>
      </c>
      <c r="B9" s="19" t="s">
        <v>36</v>
      </c>
      <c r="C9" s="19" t="s">
        <v>18</v>
      </c>
      <c r="D9" s="18" t="s">
        <v>33</v>
      </c>
      <c r="E9" s="18">
        <v>1991.07</v>
      </c>
      <c r="F9" s="18">
        <v>177</v>
      </c>
      <c r="G9" s="20" t="s">
        <v>20</v>
      </c>
      <c r="H9" s="18" t="s">
        <v>21</v>
      </c>
      <c r="I9" s="18" t="s">
        <v>22</v>
      </c>
      <c r="J9" s="20" t="s">
        <v>34</v>
      </c>
      <c r="K9" s="18">
        <v>2020.07</v>
      </c>
      <c r="L9" s="18">
        <v>67</v>
      </c>
      <c r="M9" s="25">
        <v>91.6666666666667</v>
      </c>
      <c r="N9" s="20">
        <v>84</v>
      </c>
      <c r="O9" s="20">
        <f t="shared" si="0"/>
        <v>79.5</v>
      </c>
      <c r="P9" s="27"/>
    </row>
    <row r="10" ht="27.95" customHeight="1" spans="1:16">
      <c r="A10" s="18">
        <v>8</v>
      </c>
      <c r="B10" s="19" t="s">
        <v>37</v>
      </c>
      <c r="C10" s="19" t="s">
        <v>26</v>
      </c>
      <c r="D10" s="18" t="s">
        <v>33</v>
      </c>
      <c r="E10" s="18">
        <v>1989.09</v>
      </c>
      <c r="F10" s="18"/>
      <c r="G10" s="20" t="s">
        <v>38</v>
      </c>
      <c r="H10" s="18" t="s">
        <v>21</v>
      </c>
      <c r="I10" s="20" t="s">
        <v>39</v>
      </c>
      <c r="J10" s="20" t="s">
        <v>34</v>
      </c>
      <c r="K10" s="18">
        <v>2017.06</v>
      </c>
      <c r="L10" s="18"/>
      <c r="M10" s="25"/>
      <c r="N10" s="20"/>
      <c r="O10" s="20"/>
      <c r="P10" s="27"/>
    </row>
    <row r="11" ht="27.95" customHeight="1" spans="1:16">
      <c r="A11" s="18">
        <v>9</v>
      </c>
      <c r="B11" s="19" t="s">
        <v>40</v>
      </c>
      <c r="C11" s="19" t="s">
        <v>18</v>
      </c>
      <c r="D11" s="18" t="s">
        <v>41</v>
      </c>
      <c r="E11" s="18">
        <v>1992.07</v>
      </c>
      <c r="F11" s="18">
        <v>167</v>
      </c>
      <c r="G11" s="20" t="s">
        <v>20</v>
      </c>
      <c r="H11" s="18" t="s">
        <v>21</v>
      </c>
      <c r="I11" s="18" t="s">
        <v>22</v>
      </c>
      <c r="J11" s="20" t="s">
        <v>42</v>
      </c>
      <c r="K11" s="18">
        <v>2020.06</v>
      </c>
      <c r="L11" s="18">
        <v>71</v>
      </c>
      <c r="M11" s="25">
        <v>90.8333333333333</v>
      </c>
      <c r="N11" s="20">
        <v>65</v>
      </c>
      <c r="O11" s="20">
        <f t="shared" si="0"/>
        <v>75.15</v>
      </c>
      <c r="P11" s="26" t="s">
        <v>35</v>
      </c>
    </row>
    <row r="12" ht="27.95" customHeight="1" spans="1:16">
      <c r="A12" s="18">
        <v>10</v>
      </c>
      <c r="B12" s="19" t="s">
        <v>43</v>
      </c>
      <c r="C12" s="19" t="s">
        <v>18</v>
      </c>
      <c r="D12" s="18" t="s">
        <v>41</v>
      </c>
      <c r="E12" s="18">
        <v>1993.07</v>
      </c>
      <c r="F12" s="18">
        <v>162</v>
      </c>
      <c r="G12" s="20" t="s">
        <v>20</v>
      </c>
      <c r="H12" s="18" t="s">
        <v>21</v>
      </c>
      <c r="I12" s="18" t="s">
        <v>22</v>
      </c>
      <c r="J12" s="20" t="s">
        <v>44</v>
      </c>
      <c r="K12" s="18">
        <v>2020.06</v>
      </c>
      <c r="L12" s="18">
        <v>68</v>
      </c>
      <c r="M12" s="25">
        <v>87.3333333333333</v>
      </c>
      <c r="N12" s="20">
        <v>63</v>
      </c>
      <c r="O12" s="20">
        <f t="shared" si="0"/>
        <v>72.3</v>
      </c>
      <c r="P12" s="27"/>
    </row>
    <row r="13" ht="27.95" customHeight="1" spans="1:16">
      <c r="A13" s="18">
        <v>11</v>
      </c>
      <c r="B13" s="19" t="s">
        <v>45</v>
      </c>
      <c r="C13" s="19" t="s">
        <v>26</v>
      </c>
      <c r="D13" s="18" t="s">
        <v>41</v>
      </c>
      <c r="E13" s="18">
        <v>1992.03</v>
      </c>
      <c r="F13" s="18"/>
      <c r="G13" s="20" t="s">
        <v>46</v>
      </c>
      <c r="H13" s="18" t="s">
        <v>21</v>
      </c>
      <c r="I13" s="18" t="s">
        <v>22</v>
      </c>
      <c r="J13" s="20" t="s">
        <v>42</v>
      </c>
      <c r="K13" s="18">
        <v>2020.07</v>
      </c>
      <c r="L13" s="18">
        <v>72</v>
      </c>
      <c r="M13" s="25">
        <v>94.3333333333333</v>
      </c>
      <c r="N13" s="20">
        <v>62</v>
      </c>
      <c r="O13" s="20">
        <f t="shared" si="0"/>
        <v>75.7</v>
      </c>
      <c r="P13" s="28"/>
    </row>
    <row r="14" ht="27.95" customHeight="1" spans="1:16">
      <c r="A14" s="18">
        <v>12</v>
      </c>
      <c r="B14" s="19" t="s">
        <v>47</v>
      </c>
      <c r="C14" s="19" t="s">
        <v>26</v>
      </c>
      <c r="D14" s="18" t="s">
        <v>48</v>
      </c>
      <c r="E14" s="18"/>
      <c r="F14" s="18">
        <v>151</v>
      </c>
      <c r="G14" s="20" t="s">
        <v>20</v>
      </c>
      <c r="H14" s="18" t="s">
        <v>21</v>
      </c>
      <c r="I14" s="18" t="s">
        <v>22</v>
      </c>
      <c r="J14" s="20" t="s">
        <v>49</v>
      </c>
      <c r="K14" s="18">
        <v>2020.06</v>
      </c>
      <c r="L14" s="18">
        <v>73</v>
      </c>
      <c r="M14" s="25">
        <v>93.3333333333333</v>
      </c>
      <c r="N14" s="20">
        <v>85</v>
      </c>
      <c r="O14" s="20">
        <f t="shared" si="0"/>
        <v>82.7</v>
      </c>
      <c r="P14" s="18" t="s">
        <v>50</v>
      </c>
    </row>
    <row r="15" ht="27.95" customHeight="1" spans="1:16">
      <c r="A15" s="18">
        <v>13</v>
      </c>
      <c r="B15" s="19" t="s">
        <v>51</v>
      </c>
      <c r="C15" s="19" t="s">
        <v>18</v>
      </c>
      <c r="D15" s="18" t="s">
        <v>52</v>
      </c>
      <c r="E15" s="18"/>
      <c r="F15" s="18"/>
      <c r="G15" s="20" t="s">
        <v>53</v>
      </c>
      <c r="H15" s="18" t="s">
        <v>21</v>
      </c>
      <c r="I15" s="18" t="s">
        <v>22</v>
      </c>
      <c r="J15" s="20" t="s">
        <v>54</v>
      </c>
      <c r="K15" s="18">
        <v>2020.06</v>
      </c>
      <c r="L15" s="18">
        <v>71</v>
      </c>
      <c r="M15" s="25">
        <v>91</v>
      </c>
      <c r="N15" s="20">
        <v>83</v>
      </c>
      <c r="O15" s="20">
        <f t="shared" si="0"/>
        <v>80.6</v>
      </c>
      <c r="P15" s="26" t="s">
        <v>50</v>
      </c>
    </row>
    <row r="16" ht="27.95" customHeight="1" spans="1:16">
      <c r="A16" s="18">
        <v>14</v>
      </c>
      <c r="B16" s="19" t="s">
        <v>55</v>
      </c>
      <c r="C16" s="19" t="s">
        <v>18</v>
      </c>
      <c r="D16" s="18" t="s">
        <v>52</v>
      </c>
      <c r="E16" s="18">
        <v>1991.01</v>
      </c>
      <c r="F16" s="18">
        <v>163</v>
      </c>
      <c r="G16" s="20" t="s">
        <v>20</v>
      </c>
      <c r="H16" s="18" t="s">
        <v>21</v>
      </c>
      <c r="I16" s="18" t="s">
        <v>22</v>
      </c>
      <c r="J16" s="20" t="s">
        <v>56</v>
      </c>
      <c r="K16" s="18">
        <v>2020.06</v>
      </c>
      <c r="L16" s="18">
        <v>80</v>
      </c>
      <c r="M16" s="25">
        <v>91.1666666666667</v>
      </c>
      <c r="N16" s="20">
        <v>82</v>
      </c>
      <c r="O16" s="20">
        <f t="shared" si="0"/>
        <v>83.95</v>
      </c>
      <c r="P16" s="27"/>
    </row>
    <row r="17" ht="27.95" customHeight="1" spans="1:16">
      <c r="A17" s="18">
        <v>15</v>
      </c>
      <c r="B17" s="19" t="s">
        <v>57</v>
      </c>
      <c r="C17" s="19" t="s">
        <v>18</v>
      </c>
      <c r="D17" s="18" t="s">
        <v>52</v>
      </c>
      <c r="E17" s="18">
        <v>1993.01</v>
      </c>
      <c r="F17" s="18"/>
      <c r="G17" s="20" t="s">
        <v>30</v>
      </c>
      <c r="H17" s="18" t="s">
        <v>21</v>
      </c>
      <c r="I17" s="18" t="s">
        <v>22</v>
      </c>
      <c r="J17" s="20" t="s">
        <v>56</v>
      </c>
      <c r="K17" s="18">
        <v>2020.07</v>
      </c>
      <c r="L17" s="18">
        <v>82</v>
      </c>
      <c r="M17" s="25">
        <v>92.3333333333333</v>
      </c>
      <c r="N17" s="20">
        <v>86</v>
      </c>
      <c r="O17" s="20">
        <f t="shared" si="0"/>
        <v>86.3</v>
      </c>
      <c r="P17" s="27"/>
    </row>
    <row r="18" ht="27.95" customHeight="1" spans="1:16">
      <c r="A18" s="18">
        <v>16</v>
      </c>
      <c r="B18" s="19" t="s">
        <v>58</v>
      </c>
      <c r="C18" s="19" t="s">
        <v>18</v>
      </c>
      <c r="D18" s="18" t="s">
        <v>52</v>
      </c>
      <c r="E18" s="18">
        <v>1991.11</v>
      </c>
      <c r="F18" s="18"/>
      <c r="G18" s="20" t="s">
        <v>59</v>
      </c>
      <c r="H18" s="18" t="s">
        <v>21</v>
      </c>
      <c r="I18" s="18" t="s">
        <v>22</v>
      </c>
      <c r="J18" s="20" t="s">
        <v>56</v>
      </c>
      <c r="K18" s="18">
        <v>2020.07</v>
      </c>
      <c r="L18" s="18">
        <v>76</v>
      </c>
      <c r="M18" s="25">
        <v>92.5</v>
      </c>
      <c r="N18" s="20">
        <v>81</v>
      </c>
      <c r="O18" s="20">
        <f t="shared" si="0"/>
        <v>82.45</v>
      </c>
      <c r="P18" s="28"/>
    </row>
    <row r="19" ht="27.95" customHeight="1" spans="1:16">
      <c r="A19" s="18">
        <v>17</v>
      </c>
      <c r="B19" s="19" t="s">
        <v>60</v>
      </c>
      <c r="C19" s="19" t="s">
        <v>18</v>
      </c>
      <c r="D19" s="18" t="s">
        <v>61</v>
      </c>
      <c r="E19" s="18">
        <v>1994.08</v>
      </c>
      <c r="F19" s="18">
        <v>172</v>
      </c>
      <c r="G19" s="20" t="s">
        <v>20</v>
      </c>
      <c r="H19" s="18" t="s">
        <v>21</v>
      </c>
      <c r="I19" s="18" t="s">
        <v>22</v>
      </c>
      <c r="J19" s="20" t="s">
        <v>62</v>
      </c>
      <c r="K19" s="18">
        <v>2020.06</v>
      </c>
      <c r="L19" s="18">
        <v>73</v>
      </c>
      <c r="M19" s="25">
        <v>90.5</v>
      </c>
      <c r="N19" s="20">
        <v>80</v>
      </c>
      <c r="O19" s="20">
        <f t="shared" si="0"/>
        <v>80.35</v>
      </c>
      <c r="P19" s="26" t="s">
        <v>63</v>
      </c>
    </row>
    <row r="20" ht="27.95" customHeight="1" spans="1:16">
      <c r="A20" s="18">
        <v>18</v>
      </c>
      <c r="B20" s="19" t="s">
        <v>64</v>
      </c>
      <c r="C20" s="19" t="s">
        <v>18</v>
      </c>
      <c r="D20" s="18" t="s">
        <v>61</v>
      </c>
      <c r="E20" s="18">
        <v>1993</v>
      </c>
      <c r="F20" s="18">
        <v>165</v>
      </c>
      <c r="G20" s="20" t="s">
        <v>65</v>
      </c>
      <c r="H20" s="18" t="s">
        <v>21</v>
      </c>
      <c r="I20" s="18" t="s">
        <v>22</v>
      </c>
      <c r="J20" s="20" t="s">
        <v>62</v>
      </c>
      <c r="K20" s="18">
        <v>2020.07</v>
      </c>
      <c r="L20" s="18">
        <v>65</v>
      </c>
      <c r="M20" s="25">
        <v>91.3333333333333</v>
      </c>
      <c r="N20" s="20">
        <v>87</v>
      </c>
      <c r="O20" s="20">
        <f t="shared" si="0"/>
        <v>79.5</v>
      </c>
      <c r="P20" s="27"/>
    </row>
    <row r="21" ht="27.95" customHeight="1" spans="1:16">
      <c r="A21" s="18">
        <v>19</v>
      </c>
      <c r="B21" s="19" t="s">
        <v>66</v>
      </c>
      <c r="C21" s="19" t="s">
        <v>18</v>
      </c>
      <c r="D21" s="18" t="s">
        <v>61</v>
      </c>
      <c r="E21" s="18">
        <v>1993.11</v>
      </c>
      <c r="F21" s="18"/>
      <c r="G21" s="20" t="s">
        <v>20</v>
      </c>
      <c r="H21" s="18" t="s">
        <v>21</v>
      </c>
      <c r="I21" s="18" t="s">
        <v>22</v>
      </c>
      <c r="J21" s="20" t="s">
        <v>62</v>
      </c>
      <c r="K21" s="18">
        <v>2020.07</v>
      </c>
      <c r="L21" s="18">
        <v>68</v>
      </c>
      <c r="M21" s="25">
        <v>91.6666666666667</v>
      </c>
      <c r="N21" s="20">
        <v>83</v>
      </c>
      <c r="O21" s="20">
        <f t="shared" si="0"/>
        <v>79.6</v>
      </c>
      <c r="P21" s="28"/>
    </row>
    <row r="22" ht="27.95" customHeight="1" spans="1:16">
      <c r="A22" s="18">
        <v>20</v>
      </c>
      <c r="B22" s="19" t="s">
        <v>67</v>
      </c>
      <c r="C22" s="19" t="s">
        <v>18</v>
      </c>
      <c r="D22" s="18" t="s">
        <v>68</v>
      </c>
      <c r="E22" s="18">
        <v>1994.11</v>
      </c>
      <c r="F22" s="18">
        <v>167</v>
      </c>
      <c r="G22" s="20" t="s">
        <v>20</v>
      </c>
      <c r="H22" s="18" t="s">
        <v>21</v>
      </c>
      <c r="I22" s="18" t="s">
        <v>22</v>
      </c>
      <c r="J22" s="20" t="s">
        <v>69</v>
      </c>
      <c r="K22" s="18">
        <v>2020.06</v>
      </c>
      <c r="L22" s="18">
        <v>57</v>
      </c>
      <c r="M22" s="25">
        <v>89.6666666666667</v>
      </c>
      <c r="N22" s="20">
        <v>90</v>
      </c>
      <c r="O22" s="20">
        <f t="shared" si="0"/>
        <v>76.7</v>
      </c>
      <c r="P22" s="29" t="s">
        <v>70</v>
      </c>
    </row>
    <row r="23" ht="27.95" customHeight="1" spans="1:16">
      <c r="A23" s="18">
        <v>21</v>
      </c>
      <c r="B23" s="19" t="s">
        <v>71</v>
      </c>
      <c r="C23" s="19" t="s">
        <v>18</v>
      </c>
      <c r="D23" s="18" t="s">
        <v>68</v>
      </c>
      <c r="E23" s="18">
        <v>1991.09</v>
      </c>
      <c r="F23" s="18">
        <v>164</v>
      </c>
      <c r="G23" s="20" t="s">
        <v>20</v>
      </c>
      <c r="H23" s="18" t="s">
        <v>21</v>
      </c>
      <c r="I23" s="18" t="s">
        <v>22</v>
      </c>
      <c r="J23" s="20" t="s">
        <v>72</v>
      </c>
      <c r="K23" s="18">
        <v>2020.06</v>
      </c>
      <c r="L23" s="18">
        <v>55</v>
      </c>
      <c r="M23" s="25">
        <v>90.3333333333333</v>
      </c>
      <c r="N23" s="20">
        <v>95</v>
      </c>
      <c r="O23" s="20">
        <f t="shared" si="0"/>
        <v>77.6</v>
      </c>
      <c r="P23" s="30"/>
    </row>
    <row r="24" ht="27.95" customHeight="1" spans="1:16">
      <c r="A24" s="18">
        <v>22</v>
      </c>
      <c r="B24" s="19" t="s">
        <v>73</v>
      </c>
      <c r="C24" s="19" t="s">
        <v>18</v>
      </c>
      <c r="D24" s="18" t="s">
        <v>74</v>
      </c>
      <c r="E24" s="18"/>
      <c r="F24" s="18">
        <v>170</v>
      </c>
      <c r="G24" s="20" t="s">
        <v>20</v>
      </c>
      <c r="H24" s="18" t="s">
        <v>21</v>
      </c>
      <c r="I24" s="18" t="s">
        <v>22</v>
      </c>
      <c r="J24" s="20" t="s">
        <v>75</v>
      </c>
      <c r="K24" s="18">
        <v>2020.07</v>
      </c>
      <c r="L24" s="18">
        <v>78</v>
      </c>
      <c r="M24" s="25">
        <v>87.5</v>
      </c>
      <c r="N24" s="20">
        <v>76</v>
      </c>
      <c r="O24" s="20">
        <f t="shared" si="0"/>
        <v>80.25</v>
      </c>
      <c r="P24" s="26" t="s">
        <v>76</v>
      </c>
    </row>
    <row r="25" ht="27.95" customHeight="1" spans="1:16">
      <c r="A25" s="18">
        <v>23</v>
      </c>
      <c r="B25" s="19" t="s">
        <v>77</v>
      </c>
      <c r="C25" s="19" t="s">
        <v>18</v>
      </c>
      <c r="D25" s="18" t="s">
        <v>74</v>
      </c>
      <c r="E25" s="18">
        <v>1992.12</v>
      </c>
      <c r="F25" s="18">
        <v>173</v>
      </c>
      <c r="G25" s="20" t="s">
        <v>20</v>
      </c>
      <c r="H25" s="18" t="s">
        <v>21</v>
      </c>
      <c r="I25" s="18" t="s">
        <v>22</v>
      </c>
      <c r="J25" s="20" t="s">
        <v>78</v>
      </c>
      <c r="K25" s="18">
        <v>2020.07</v>
      </c>
      <c r="L25" s="18">
        <v>70</v>
      </c>
      <c r="M25" s="25">
        <v>88.5</v>
      </c>
      <c r="N25" s="20">
        <v>91</v>
      </c>
      <c r="O25" s="20">
        <f t="shared" si="0"/>
        <v>81.85</v>
      </c>
      <c r="P25" s="28"/>
    </row>
    <row r="26" ht="27.95" customHeight="1" spans="1:16">
      <c r="A26" s="18">
        <v>24</v>
      </c>
      <c r="B26" s="19" t="s">
        <v>79</v>
      </c>
      <c r="C26" s="19" t="s">
        <v>18</v>
      </c>
      <c r="D26" s="18" t="s">
        <v>80</v>
      </c>
      <c r="E26" s="18">
        <v>1992.03</v>
      </c>
      <c r="F26" s="18"/>
      <c r="G26" s="20" t="s">
        <v>20</v>
      </c>
      <c r="H26" s="18" t="s">
        <v>21</v>
      </c>
      <c r="I26" s="18" t="s">
        <v>22</v>
      </c>
      <c r="J26" s="20" t="s">
        <v>81</v>
      </c>
      <c r="K26" s="18">
        <v>2020.07</v>
      </c>
      <c r="L26" s="18">
        <v>87</v>
      </c>
      <c r="M26" s="25">
        <v>89.8333333333333</v>
      </c>
      <c r="N26" s="20">
        <v>91</v>
      </c>
      <c r="O26" s="20">
        <f t="shared" si="0"/>
        <v>89.05</v>
      </c>
      <c r="P26" s="18" t="s">
        <v>50</v>
      </c>
    </row>
    <row r="27" ht="27.95" customHeight="1" spans="1:16">
      <c r="A27" s="18">
        <v>25</v>
      </c>
      <c r="B27" s="19" t="s">
        <v>82</v>
      </c>
      <c r="C27" s="19" t="s">
        <v>26</v>
      </c>
      <c r="D27" s="18" t="s">
        <v>83</v>
      </c>
      <c r="E27" s="18">
        <v>1990.05</v>
      </c>
      <c r="F27" s="18"/>
      <c r="G27" s="20" t="s">
        <v>20</v>
      </c>
      <c r="H27" s="18" t="s">
        <v>21</v>
      </c>
      <c r="I27" s="18" t="s">
        <v>22</v>
      </c>
      <c r="J27" s="20" t="s">
        <v>84</v>
      </c>
      <c r="K27" s="18">
        <v>2020.07</v>
      </c>
      <c r="L27" s="18">
        <v>64</v>
      </c>
      <c r="M27" s="25">
        <v>91</v>
      </c>
      <c r="N27" s="20">
        <v>90</v>
      </c>
      <c r="O27" s="20">
        <f t="shared" si="0"/>
        <v>79.9</v>
      </c>
      <c r="P27" s="29" t="s">
        <v>85</v>
      </c>
    </row>
    <row r="28" ht="27.95" customHeight="1" spans="1:16">
      <c r="A28" s="18">
        <v>26</v>
      </c>
      <c r="B28" s="19" t="s">
        <v>86</v>
      </c>
      <c r="C28" s="19" t="s">
        <v>26</v>
      </c>
      <c r="D28" s="18" t="s">
        <v>83</v>
      </c>
      <c r="E28" s="18">
        <v>1992.02</v>
      </c>
      <c r="F28" s="18">
        <v>153</v>
      </c>
      <c r="G28" s="20" t="s">
        <v>87</v>
      </c>
      <c r="H28" s="18" t="s">
        <v>21</v>
      </c>
      <c r="I28" s="18" t="s">
        <v>22</v>
      </c>
      <c r="J28" s="20" t="s">
        <v>84</v>
      </c>
      <c r="K28" s="18">
        <v>2020.06</v>
      </c>
      <c r="L28" s="18">
        <v>73</v>
      </c>
      <c r="M28" s="25">
        <v>90.8333333333333</v>
      </c>
      <c r="N28" s="20">
        <v>91</v>
      </c>
      <c r="O28" s="20">
        <f t="shared" si="0"/>
        <v>83.75</v>
      </c>
      <c r="P28" s="30"/>
    </row>
    <row r="29" ht="27.95" customHeight="1" spans="1:16">
      <c r="A29" s="18">
        <v>27</v>
      </c>
      <c r="B29" s="19" t="s">
        <v>88</v>
      </c>
      <c r="C29" s="19" t="s">
        <v>26</v>
      </c>
      <c r="D29" s="18" t="s">
        <v>89</v>
      </c>
      <c r="E29" s="18">
        <v>1993.02</v>
      </c>
      <c r="F29" s="18">
        <v>156</v>
      </c>
      <c r="G29" s="20" t="s">
        <v>30</v>
      </c>
      <c r="H29" s="18" t="s">
        <v>21</v>
      </c>
      <c r="I29" s="18" t="s">
        <v>22</v>
      </c>
      <c r="J29" s="20" t="s">
        <v>90</v>
      </c>
      <c r="K29" s="18">
        <v>2020.07</v>
      </c>
      <c r="L29" s="18">
        <v>71</v>
      </c>
      <c r="M29" s="25">
        <v>90.8333333333333</v>
      </c>
      <c r="N29" s="20">
        <v>96</v>
      </c>
      <c r="O29" s="20">
        <f t="shared" si="0"/>
        <v>84.45</v>
      </c>
      <c r="P29" s="26" t="s">
        <v>24</v>
      </c>
    </row>
    <row r="30" ht="27.95" customHeight="1" spans="1:16">
      <c r="A30" s="18">
        <v>28</v>
      </c>
      <c r="B30" s="19" t="s">
        <v>91</v>
      </c>
      <c r="C30" s="19" t="s">
        <v>18</v>
      </c>
      <c r="D30" s="18" t="s">
        <v>89</v>
      </c>
      <c r="E30" s="18">
        <v>1988.03</v>
      </c>
      <c r="F30" s="18"/>
      <c r="G30" s="20" t="s">
        <v>20</v>
      </c>
      <c r="H30" s="18" t="s">
        <v>21</v>
      </c>
      <c r="I30" s="18" t="s">
        <v>22</v>
      </c>
      <c r="J30" s="20" t="s">
        <v>92</v>
      </c>
      <c r="K30" s="18">
        <v>2020.6</v>
      </c>
      <c r="L30" s="18">
        <v>66</v>
      </c>
      <c r="M30" s="25">
        <v>91.4166666666667</v>
      </c>
      <c r="N30" s="20">
        <v>94</v>
      </c>
      <c r="O30" s="20">
        <f t="shared" si="0"/>
        <v>82.025</v>
      </c>
      <c r="P30" s="28"/>
    </row>
    <row r="31" ht="29.1" customHeight="1" spans="1:16">
      <c r="A31" s="18">
        <v>29</v>
      </c>
      <c r="B31" s="19" t="s">
        <v>93</v>
      </c>
      <c r="C31" s="19" t="s">
        <v>26</v>
      </c>
      <c r="D31" s="18" t="s">
        <v>94</v>
      </c>
      <c r="E31" s="18">
        <v>1992.09</v>
      </c>
      <c r="F31" s="18"/>
      <c r="G31" s="20" t="s">
        <v>20</v>
      </c>
      <c r="H31" s="18" t="s">
        <v>21</v>
      </c>
      <c r="I31" s="18" t="s">
        <v>22</v>
      </c>
      <c r="J31" s="20" t="s">
        <v>95</v>
      </c>
      <c r="K31" s="18">
        <v>2020.06</v>
      </c>
      <c r="L31" s="18">
        <v>69</v>
      </c>
      <c r="M31" s="25">
        <v>89.4166666666667</v>
      </c>
      <c r="N31" s="20">
        <v>80</v>
      </c>
      <c r="O31" s="20">
        <f t="shared" si="0"/>
        <v>78.425</v>
      </c>
      <c r="P31" s="26" t="s">
        <v>35</v>
      </c>
    </row>
    <row r="32" customFormat="1" ht="29.1" customHeight="1" spans="1:16">
      <c r="A32" s="18">
        <v>30</v>
      </c>
      <c r="B32" s="19" t="s">
        <v>96</v>
      </c>
      <c r="C32" s="19" t="s">
        <v>26</v>
      </c>
      <c r="D32" s="18" t="s">
        <v>94</v>
      </c>
      <c r="E32" s="18">
        <v>1992.09</v>
      </c>
      <c r="F32" s="18">
        <v>165</v>
      </c>
      <c r="G32" s="20" t="s">
        <v>97</v>
      </c>
      <c r="H32" s="18" t="s">
        <v>21</v>
      </c>
      <c r="I32" s="18" t="s">
        <v>22</v>
      </c>
      <c r="J32" s="20" t="s">
        <v>95</v>
      </c>
      <c r="K32" s="18">
        <v>2020.06</v>
      </c>
      <c r="L32" s="18">
        <v>56</v>
      </c>
      <c r="M32" s="31">
        <v>89.4166666666667</v>
      </c>
      <c r="N32" s="20">
        <v>94</v>
      </c>
      <c r="O32" s="20">
        <f t="shared" si="0"/>
        <v>77.425</v>
      </c>
      <c r="P32" s="27"/>
    </row>
    <row r="33" customFormat="1" ht="29.1" customHeight="1" spans="1:16">
      <c r="A33" s="18">
        <v>31</v>
      </c>
      <c r="B33" s="19" t="s">
        <v>98</v>
      </c>
      <c r="C33" s="19" t="s">
        <v>18</v>
      </c>
      <c r="D33" s="18" t="s">
        <v>94</v>
      </c>
      <c r="E33" s="18">
        <v>1992.11</v>
      </c>
      <c r="F33" s="18">
        <v>183</v>
      </c>
      <c r="G33" s="20" t="s">
        <v>20</v>
      </c>
      <c r="H33" s="18" t="s">
        <v>21</v>
      </c>
      <c r="I33" s="18" t="s">
        <v>22</v>
      </c>
      <c r="J33" s="20" t="s">
        <v>95</v>
      </c>
      <c r="K33" s="18">
        <v>2020.06</v>
      </c>
      <c r="L33" s="18">
        <v>58</v>
      </c>
      <c r="M33" s="31">
        <v>91.4166666666667</v>
      </c>
      <c r="N33" s="20">
        <v>81</v>
      </c>
      <c r="O33" s="20">
        <f t="shared" si="0"/>
        <v>74.925</v>
      </c>
      <c r="P33" s="27"/>
    </row>
    <row r="34" customFormat="1" ht="29.1" customHeight="1" spans="1:16">
      <c r="A34" s="18">
        <v>32</v>
      </c>
      <c r="B34" s="19" t="s">
        <v>99</v>
      </c>
      <c r="C34" s="18" t="s">
        <v>26</v>
      </c>
      <c r="D34" s="18" t="s">
        <v>94</v>
      </c>
      <c r="E34" s="18">
        <v>1990.09</v>
      </c>
      <c r="F34" s="18">
        <v>155</v>
      </c>
      <c r="G34" s="20" t="s">
        <v>20</v>
      </c>
      <c r="H34" s="18" t="s">
        <v>21</v>
      </c>
      <c r="I34" s="18" t="s">
        <v>22</v>
      </c>
      <c r="J34" s="20" t="s">
        <v>100</v>
      </c>
      <c r="K34" s="18">
        <v>2020.06</v>
      </c>
      <c r="L34" s="18">
        <v>56</v>
      </c>
      <c r="M34" s="31">
        <v>90.4166666666667</v>
      </c>
      <c r="N34" s="20">
        <v>94</v>
      </c>
      <c r="O34" s="20">
        <f t="shared" si="0"/>
        <v>77.725</v>
      </c>
      <c r="P34" s="28"/>
    </row>
    <row r="35" customFormat="1" ht="27.95" customHeight="1" spans="1:16">
      <c r="A35" s="18">
        <v>33</v>
      </c>
      <c r="B35" s="19" t="s">
        <v>101</v>
      </c>
      <c r="C35" s="19" t="s">
        <v>26</v>
      </c>
      <c r="D35" s="18" t="s">
        <v>102</v>
      </c>
      <c r="E35" s="18">
        <v>1992.03</v>
      </c>
      <c r="F35" s="18"/>
      <c r="G35" s="20" t="s">
        <v>20</v>
      </c>
      <c r="H35" s="18" t="s">
        <v>21</v>
      </c>
      <c r="I35" s="18" t="s">
        <v>22</v>
      </c>
      <c r="J35" s="20" t="s">
        <v>103</v>
      </c>
      <c r="K35" s="18">
        <v>2020.06</v>
      </c>
      <c r="L35" s="18">
        <v>62</v>
      </c>
      <c r="M35" s="31">
        <v>92.6666666666667</v>
      </c>
      <c r="N35" s="20">
        <v>94</v>
      </c>
      <c r="O35" s="20">
        <f t="shared" si="0"/>
        <v>80.8</v>
      </c>
      <c r="P35" s="20" t="s">
        <v>104</v>
      </c>
    </row>
    <row r="36" customFormat="1" ht="27.95" customHeight="1" spans="1:16">
      <c r="A36" s="18">
        <v>34</v>
      </c>
      <c r="B36" s="19" t="s">
        <v>105</v>
      </c>
      <c r="C36" s="19" t="s">
        <v>26</v>
      </c>
      <c r="D36" s="18" t="s">
        <v>106</v>
      </c>
      <c r="E36" s="18">
        <v>1992</v>
      </c>
      <c r="F36" s="18">
        <v>164</v>
      </c>
      <c r="G36" s="20" t="s">
        <v>20</v>
      </c>
      <c r="H36" s="18" t="s">
        <v>21</v>
      </c>
      <c r="I36" s="18" t="s">
        <v>22</v>
      </c>
      <c r="J36" s="20" t="s">
        <v>107</v>
      </c>
      <c r="K36" s="18">
        <v>2020.06</v>
      </c>
      <c r="L36" s="18">
        <v>46</v>
      </c>
      <c r="M36" s="31">
        <v>90.5</v>
      </c>
      <c r="N36" s="20">
        <v>70</v>
      </c>
      <c r="O36" s="20">
        <f t="shared" si="0"/>
        <v>66.55</v>
      </c>
      <c r="P36" s="29" t="s">
        <v>108</v>
      </c>
    </row>
    <row r="37" customFormat="1" ht="27.95" customHeight="1" spans="1:16">
      <c r="A37" s="18">
        <v>35</v>
      </c>
      <c r="B37" s="21" t="s">
        <v>109</v>
      </c>
      <c r="C37" s="19" t="s">
        <v>18</v>
      </c>
      <c r="D37" s="18" t="s">
        <v>106</v>
      </c>
      <c r="E37" s="18">
        <v>1991.06</v>
      </c>
      <c r="F37" s="18">
        <v>170</v>
      </c>
      <c r="G37" s="20" t="s">
        <v>20</v>
      </c>
      <c r="H37" s="18" t="s">
        <v>21</v>
      </c>
      <c r="I37" s="18" t="s">
        <v>22</v>
      </c>
      <c r="J37" s="20" t="s">
        <v>110</v>
      </c>
      <c r="K37" s="18">
        <v>2020.07</v>
      </c>
      <c r="L37" s="18">
        <v>50</v>
      </c>
      <c r="M37" s="31">
        <v>91.1666666666667</v>
      </c>
      <c r="N37" s="20">
        <v>90</v>
      </c>
      <c r="O37" s="20">
        <f t="shared" si="0"/>
        <v>74.35</v>
      </c>
      <c r="P37" s="30"/>
    </row>
    <row r="38" ht="27.95" customHeight="1" spans="1:16">
      <c r="A38" s="18">
        <v>36</v>
      </c>
      <c r="B38" s="19" t="s">
        <v>111</v>
      </c>
      <c r="C38" s="19" t="s">
        <v>18</v>
      </c>
      <c r="D38" s="18" t="s">
        <v>112</v>
      </c>
      <c r="E38" s="18">
        <v>1992.09</v>
      </c>
      <c r="F38" s="18">
        <v>170</v>
      </c>
      <c r="G38" s="20" t="s">
        <v>20</v>
      </c>
      <c r="H38" s="18" t="s">
        <v>21</v>
      </c>
      <c r="I38" s="18" t="s">
        <v>22</v>
      </c>
      <c r="J38" s="20" t="s">
        <v>113</v>
      </c>
      <c r="K38" s="18">
        <v>2020.06</v>
      </c>
      <c r="L38" s="18">
        <v>60</v>
      </c>
      <c r="M38" s="25">
        <v>89.6666666666667</v>
      </c>
      <c r="N38" s="20">
        <v>82</v>
      </c>
      <c r="O38" s="20">
        <f t="shared" si="0"/>
        <v>75.5</v>
      </c>
      <c r="P38" s="26" t="s">
        <v>24</v>
      </c>
    </row>
    <row r="39" s="1" customFormat="1" ht="27" customHeight="1" spans="1:16">
      <c r="A39" s="18">
        <v>37</v>
      </c>
      <c r="B39" s="19" t="s">
        <v>114</v>
      </c>
      <c r="C39" s="19" t="s">
        <v>26</v>
      </c>
      <c r="D39" s="19" t="s">
        <v>112</v>
      </c>
      <c r="E39" s="19">
        <v>1991.06</v>
      </c>
      <c r="F39" s="19">
        <v>152</v>
      </c>
      <c r="G39" s="19" t="s">
        <v>20</v>
      </c>
      <c r="H39" s="18" t="s">
        <v>21</v>
      </c>
      <c r="I39" s="18" t="s">
        <v>22</v>
      </c>
      <c r="J39" s="32" t="s">
        <v>115</v>
      </c>
      <c r="K39" s="19">
        <v>2019.06</v>
      </c>
      <c r="L39" s="18">
        <v>56</v>
      </c>
      <c r="M39" s="25">
        <v>88.8333333333333</v>
      </c>
      <c r="N39" s="20">
        <v>66</v>
      </c>
      <c r="O39" s="20">
        <f t="shared" si="0"/>
        <v>68.85</v>
      </c>
      <c r="P39" s="28"/>
    </row>
    <row r="40" ht="27.95" customHeight="1" spans="1:16">
      <c r="A40" s="19">
        <v>38</v>
      </c>
      <c r="B40" s="19" t="s">
        <v>116</v>
      </c>
      <c r="C40" s="19" t="s">
        <v>26</v>
      </c>
      <c r="D40" s="19"/>
      <c r="E40" s="19">
        <v>1993.12</v>
      </c>
      <c r="F40" s="19" t="s">
        <v>30</v>
      </c>
      <c r="G40" s="19" t="s">
        <v>20</v>
      </c>
      <c r="H40" s="19" t="s">
        <v>21</v>
      </c>
      <c r="I40" s="32" t="s">
        <v>117</v>
      </c>
      <c r="J40" s="32" t="s">
        <v>118</v>
      </c>
      <c r="K40" s="19">
        <v>2019.06</v>
      </c>
      <c r="L40" s="18">
        <v>68</v>
      </c>
      <c r="M40" s="25">
        <v>90.1666666666667</v>
      </c>
      <c r="N40" s="20">
        <v>82</v>
      </c>
      <c r="O40" s="20">
        <f t="shared" si="0"/>
        <v>78.85</v>
      </c>
      <c r="P40" s="19" t="s">
        <v>119</v>
      </c>
    </row>
  </sheetData>
  <mergeCells count="13">
    <mergeCell ref="A1:P1"/>
    <mergeCell ref="P3:P7"/>
    <mergeCell ref="P8:P10"/>
    <mergeCell ref="P11:P13"/>
    <mergeCell ref="P15:P18"/>
    <mergeCell ref="P19:P21"/>
    <mergeCell ref="P22:P23"/>
    <mergeCell ref="P24:P25"/>
    <mergeCell ref="P27:P28"/>
    <mergeCell ref="P29:P30"/>
    <mergeCell ref="P31:P34"/>
    <mergeCell ref="P36:P37"/>
    <mergeCell ref="P38:P39"/>
  </mergeCells>
  <pageMargins left="0.432638888888889" right="0.196527777777778" top="0.472222222222222" bottom="0.472222222222222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F12" sqref="F12"/>
    </sheetView>
  </sheetViews>
  <sheetFormatPr defaultColWidth="9" defaultRowHeight="21" customHeight="1" outlineLevelRow="3"/>
  <cols>
    <col min="1" max="1" width="5.75" style="1" customWidth="1"/>
    <col min="2" max="3" width="9.375" style="1" customWidth="1"/>
    <col min="4" max="4" width="6.375" style="1" customWidth="1"/>
    <col min="5" max="5" width="13.125" style="1" customWidth="1"/>
    <col min="6" max="6" width="9.875" style="1" customWidth="1"/>
    <col min="7" max="7" width="16" style="2" customWidth="1"/>
    <col min="8" max="8" width="26.375" style="2" customWidth="1"/>
    <col min="9" max="16374" width="9" style="1"/>
  </cols>
  <sheetData>
    <row r="1" ht="86.25" customHeight="1" spans="1:9">
      <c r="A1" s="3" t="s">
        <v>120</v>
      </c>
      <c r="B1" s="3"/>
      <c r="C1" s="3"/>
      <c r="D1" s="3"/>
      <c r="E1" s="3"/>
      <c r="F1" s="3"/>
      <c r="G1" s="3"/>
      <c r="H1" s="3"/>
      <c r="I1" s="14"/>
    </row>
    <row r="2" ht="38.1" customHeight="1" spans="1:8">
      <c r="A2" s="4" t="s">
        <v>121</v>
      </c>
      <c r="B2" s="5" t="s">
        <v>2</v>
      </c>
      <c r="C2" s="5" t="s">
        <v>5</v>
      </c>
      <c r="D2" s="5" t="s">
        <v>3</v>
      </c>
      <c r="E2" s="6" t="s">
        <v>122</v>
      </c>
      <c r="F2" s="5" t="s">
        <v>9</v>
      </c>
      <c r="G2" s="6" t="s">
        <v>123</v>
      </c>
      <c r="H2" s="6" t="s">
        <v>124</v>
      </c>
    </row>
    <row r="3" ht="27.95" customHeight="1" spans="1:8">
      <c r="A3" s="7">
        <v>1</v>
      </c>
      <c r="B3" s="8" t="s">
        <v>125</v>
      </c>
      <c r="C3" s="9" t="s">
        <v>126</v>
      </c>
      <c r="D3" s="10" t="s">
        <v>18</v>
      </c>
      <c r="E3" s="10" t="s">
        <v>127</v>
      </c>
      <c r="F3" s="11" t="s">
        <v>128</v>
      </c>
      <c r="G3" s="12" t="s">
        <v>129</v>
      </c>
      <c r="H3" s="13" t="s">
        <v>130</v>
      </c>
    </row>
    <row r="4" ht="27.95" customHeight="1" spans="1:8">
      <c r="A4" s="7">
        <v>2</v>
      </c>
      <c r="B4" s="8" t="s">
        <v>131</v>
      </c>
      <c r="C4" s="9" t="s">
        <v>132</v>
      </c>
      <c r="D4" s="10" t="s">
        <v>26</v>
      </c>
      <c r="E4" s="10" t="s">
        <v>133</v>
      </c>
      <c r="F4" s="11" t="s">
        <v>128</v>
      </c>
      <c r="G4" s="12" t="s">
        <v>134</v>
      </c>
      <c r="H4" s="13" t="s">
        <v>135</v>
      </c>
    </row>
  </sheetData>
  <mergeCells count="1">
    <mergeCell ref="A1:H1"/>
  </mergeCells>
  <pageMargins left="0.904861111111111" right="0.196527777777778" top="0.472222222222222" bottom="0.314583333333333" header="0.5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12.27考试名单正式成绩2019.12.29</vt:lpstr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2018-12-24T00:48:00Z</dcterms:created>
  <cp:lastPrinted>2021-04-22T00:43:00Z</cp:lastPrinted>
  <dcterms:modified xsi:type="dcterms:W3CDTF">2021-06-23T01:33:10Z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6C5D2FA761EE4B21BDBBF1C4ED8AE937</vt:lpwstr>
  </property>
</Properties>
</file>