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G12" i="1"/>
  <c r="G6"/>
  <c r="G11"/>
  <c r="G5"/>
  <c r="G9"/>
  <c r="G14"/>
  <c r="G15"/>
  <c r="G19"/>
  <c r="G4"/>
  <c r="G18"/>
  <c r="G10"/>
  <c r="G13"/>
  <c r="G7"/>
  <c r="G8"/>
  <c r="G16"/>
  <c r="G17"/>
  <c r="E12"/>
  <c r="E6"/>
  <c r="E11"/>
  <c r="E5"/>
  <c r="E9"/>
  <c r="E14"/>
  <c r="E15"/>
  <c r="E19"/>
  <c r="E4"/>
  <c r="E18"/>
  <c r="E10"/>
  <c r="E13"/>
  <c r="E7"/>
  <c r="E8"/>
  <c r="E16"/>
  <c r="E17"/>
  <c r="C12"/>
  <c r="H12" s="1"/>
  <c r="C6"/>
  <c r="H6" s="1"/>
  <c r="C11"/>
  <c r="H11" s="1"/>
  <c r="C5"/>
  <c r="H5" s="1"/>
  <c r="C9"/>
  <c r="H9" s="1"/>
  <c r="C14"/>
  <c r="H14" s="1"/>
  <c r="C15"/>
  <c r="H15" s="1"/>
  <c r="C19"/>
  <c r="H19" s="1"/>
  <c r="C4"/>
  <c r="H4" s="1"/>
  <c r="C18"/>
  <c r="H18" s="1"/>
  <c r="C10"/>
  <c r="H10" s="1"/>
  <c r="C13"/>
  <c r="H13" s="1"/>
  <c r="C7"/>
  <c r="H7" s="1"/>
  <c r="C8"/>
  <c r="H8" s="1"/>
  <c r="C16"/>
  <c r="H16" s="1"/>
  <c r="C17"/>
  <c r="H17" s="1"/>
</calcChain>
</file>

<file path=xl/sharedStrings.xml><?xml version="1.0" encoding="utf-8"?>
<sst xmlns="http://schemas.openxmlformats.org/spreadsheetml/2006/main" count="31" uniqueCount="30">
  <si>
    <t>2021年护理人员招聘考试成绩汇总表</t>
    <phoneticPr fontId="1" type="noConversion"/>
  </si>
  <si>
    <t>笔试成绩</t>
    <phoneticPr fontId="1" type="noConversion"/>
  </si>
  <si>
    <t>面试成绩</t>
    <phoneticPr fontId="1" type="noConversion"/>
  </si>
  <si>
    <t>折算后面试成绩</t>
    <phoneticPr fontId="1" type="noConversion"/>
  </si>
  <si>
    <t>操作成绩</t>
    <phoneticPr fontId="1" type="noConversion"/>
  </si>
  <si>
    <t>折算后操作成绩</t>
    <phoneticPr fontId="1" type="noConversion"/>
  </si>
  <si>
    <t>折算后笔试成绩</t>
    <phoneticPr fontId="1" type="noConversion"/>
  </si>
  <si>
    <t>总成绩</t>
    <phoneticPr fontId="1" type="noConversion"/>
  </si>
  <si>
    <t>备注</t>
    <phoneticPr fontId="1" type="noConversion"/>
  </si>
  <si>
    <t>准考证号</t>
    <phoneticPr fontId="1" type="noConversion"/>
  </si>
  <si>
    <t>420202105ZP0001</t>
  </si>
  <si>
    <t>420202105ZP0002</t>
  </si>
  <si>
    <t>420202105ZP0003</t>
  </si>
  <si>
    <t>420202105ZP0004</t>
  </si>
  <si>
    <t>420202105ZP0005</t>
  </si>
  <si>
    <t>420202105ZP0006</t>
  </si>
  <si>
    <t>420202105ZP0007</t>
  </si>
  <si>
    <t>420202105ZP0008</t>
  </si>
  <si>
    <t>420202105ZP0009</t>
  </si>
  <si>
    <t>420202105ZP0010</t>
  </si>
  <si>
    <t>420202105ZP0011</t>
  </si>
  <si>
    <t>420202105ZP0012</t>
  </si>
  <si>
    <t>420202105ZP0013</t>
  </si>
  <si>
    <t>420202105ZP0014</t>
  </si>
  <si>
    <t>420202105ZP0015</t>
  </si>
  <si>
    <t>420202105ZP0016</t>
  </si>
  <si>
    <t>420202105ZP0017</t>
  </si>
  <si>
    <t>420202105ZP0018</t>
  </si>
  <si>
    <t>缺考</t>
    <phoneticPr fontId="1" type="noConversion"/>
  </si>
  <si>
    <t>宜城市人民医院2021年6月招聘护士考试于2021年6月4日结束，现将成绩公告如下：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</si>
</sst>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K4" sqref="K4"/>
    </sheetView>
  </sheetViews>
  <sheetFormatPr defaultRowHeight="13.5"/>
  <cols>
    <col min="1" max="1" width="16.75" customWidth="1"/>
    <col min="2" max="2" width="9.875" customWidth="1"/>
    <col min="3" max="8" width="9.875" style="5" customWidth="1"/>
    <col min="9" max="9" width="9" style="5"/>
  </cols>
  <sheetData>
    <row r="1" spans="1:9" s="1" customFormat="1" ht="36.7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1" customFormat="1" ht="36.75" customHeight="1">
      <c r="A2" s="10" t="s">
        <v>29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48" customHeight="1">
      <c r="A3" s="4" t="s">
        <v>9</v>
      </c>
      <c r="B3" s="3" t="s">
        <v>1</v>
      </c>
      <c r="C3" s="4" t="s">
        <v>6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7</v>
      </c>
      <c r="I3" s="4" t="s">
        <v>8</v>
      </c>
    </row>
    <row r="4" spans="1:9" s="1" customFormat="1" ht="24" customHeight="1">
      <c r="A4" s="2" t="s">
        <v>13</v>
      </c>
      <c r="B4" s="6">
        <v>79</v>
      </c>
      <c r="C4" s="7">
        <f t="shared" ref="C4:C19" si="0">B4*0.6</f>
        <v>47.4</v>
      </c>
      <c r="D4" s="7">
        <v>84.6</v>
      </c>
      <c r="E4" s="7">
        <f t="shared" ref="E4:E19" si="1">D4*0.2</f>
        <v>16.919999999999998</v>
      </c>
      <c r="F4" s="7">
        <v>92.43</v>
      </c>
      <c r="G4" s="7">
        <f t="shared" ref="G4:G19" si="2">F4*0.2</f>
        <v>18.486000000000001</v>
      </c>
      <c r="H4" s="7">
        <f t="shared" ref="H4:H19" si="3">C4+E4+G4</f>
        <v>82.805999999999997</v>
      </c>
      <c r="I4" s="7"/>
    </row>
    <row r="5" spans="1:9" s="1" customFormat="1" ht="24" customHeight="1">
      <c r="A5" s="2" t="s">
        <v>26</v>
      </c>
      <c r="B5" s="6">
        <v>79</v>
      </c>
      <c r="C5" s="7">
        <f t="shared" si="0"/>
        <v>47.4</v>
      </c>
      <c r="D5" s="7">
        <v>85.4</v>
      </c>
      <c r="E5" s="7">
        <f t="shared" si="1"/>
        <v>17.080000000000002</v>
      </c>
      <c r="F5" s="7">
        <v>87.43</v>
      </c>
      <c r="G5" s="7">
        <f t="shared" si="2"/>
        <v>17.486000000000001</v>
      </c>
      <c r="H5" s="7">
        <f t="shared" si="3"/>
        <v>81.966000000000008</v>
      </c>
      <c r="I5" s="7"/>
    </row>
    <row r="6" spans="1:9" s="1" customFormat="1" ht="24" customHeight="1">
      <c r="A6" s="2" t="s">
        <v>24</v>
      </c>
      <c r="B6" s="7">
        <v>75</v>
      </c>
      <c r="C6" s="7">
        <f t="shared" si="0"/>
        <v>45</v>
      </c>
      <c r="D6" s="7">
        <v>86.2</v>
      </c>
      <c r="E6" s="7">
        <f t="shared" si="1"/>
        <v>17.240000000000002</v>
      </c>
      <c r="F6" s="7">
        <v>88.71</v>
      </c>
      <c r="G6" s="7">
        <f t="shared" si="2"/>
        <v>17.742000000000001</v>
      </c>
      <c r="H6" s="7">
        <f t="shared" si="3"/>
        <v>79.981999999999999</v>
      </c>
      <c r="I6" s="7"/>
    </row>
    <row r="7" spans="1:9" s="1" customFormat="1" ht="24" customHeight="1">
      <c r="A7" s="2" t="s">
        <v>17</v>
      </c>
      <c r="B7" s="6">
        <v>73</v>
      </c>
      <c r="C7" s="7">
        <f t="shared" si="0"/>
        <v>43.8</v>
      </c>
      <c r="D7" s="7">
        <v>84.6</v>
      </c>
      <c r="E7" s="7">
        <f t="shared" si="1"/>
        <v>16.919999999999998</v>
      </c>
      <c r="F7" s="7">
        <v>83</v>
      </c>
      <c r="G7" s="7">
        <f t="shared" si="2"/>
        <v>16.600000000000001</v>
      </c>
      <c r="H7" s="7">
        <f t="shared" si="3"/>
        <v>77.319999999999993</v>
      </c>
      <c r="I7" s="7"/>
    </row>
    <row r="8" spans="1:9" s="1" customFormat="1" ht="24" customHeight="1">
      <c r="A8" s="2" t="s">
        <v>18</v>
      </c>
      <c r="B8" s="6">
        <v>72</v>
      </c>
      <c r="C8" s="7">
        <f t="shared" si="0"/>
        <v>43.199999999999996</v>
      </c>
      <c r="D8" s="7">
        <v>82.4</v>
      </c>
      <c r="E8" s="7">
        <f t="shared" si="1"/>
        <v>16.48</v>
      </c>
      <c r="F8" s="7">
        <v>86.71</v>
      </c>
      <c r="G8" s="7">
        <f t="shared" si="2"/>
        <v>17.341999999999999</v>
      </c>
      <c r="H8" s="7">
        <f t="shared" si="3"/>
        <v>77.021999999999991</v>
      </c>
      <c r="I8" s="7"/>
    </row>
    <row r="9" spans="1:9" s="1" customFormat="1" ht="24" customHeight="1">
      <c r="A9" s="2" t="s">
        <v>27</v>
      </c>
      <c r="B9" s="7">
        <v>71</v>
      </c>
      <c r="C9" s="7">
        <f t="shared" si="0"/>
        <v>42.6</v>
      </c>
      <c r="D9" s="7">
        <v>80.400000000000006</v>
      </c>
      <c r="E9" s="7">
        <f t="shared" si="1"/>
        <v>16.080000000000002</v>
      </c>
      <c r="F9" s="7">
        <v>84.71</v>
      </c>
      <c r="G9" s="7">
        <f t="shared" si="2"/>
        <v>16.942</v>
      </c>
      <c r="H9" s="7">
        <f t="shared" si="3"/>
        <v>75.622000000000014</v>
      </c>
      <c r="I9" s="7"/>
    </row>
    <row r="10" spans="1:9" s="1" customFormat="1" ht="24" customHeight="1">
      <c r="A10" s="2" t="s">
        <v>15</v>
      </c>
      <c r="B10" s="7">
        <v>66</v>
      </c>
      <c r="C10" s="7">
        <f t="shared" si="0"/>
        <v>39.6</v>
      </c>
      <c r="D10" s="7">
        <v>85.8</v>
      </c>
      <c r="E10" s="7">
        <f t="shared" si="1"/>
        <v>17.16</v>
      </c>
      <c r="F10" s="7">
        <v>86.57</v>
      </c>
      <c r="G10" s="7">
        <f t="shared" si="2"/>
        <v>17.314</v>
      </c>
      <c r="H10" s="7">
        <f t="shared" si="3"/>
        <v>74.074000000000012</v>
      </c>
      <c r="I10" s="7"/>
    </row>
    <row r="11" spans="1:9" s="1" customFormat="1" ht="24" customHeight="1">
      <c r="A11" s="2" t="s">
        <v>25</v>
      </c>
      <c r="B11" s="6">
        <v>72</v>
      </c>
      <c r="C11" s="7">
        <f t="shared" si="0"/>
        <v>43.199999999999996</v>
      </c>
      <c r="D11" s="7">
        <v>85.8</v>
      </c>
      <c r="E11" s="7">
        <f t="shared" si="1"/>
        <v>17.16</v>
      </c>
      <c r="F11" s="7">
        <v>68.14</v>
      </c>
      <c r="G11" s="7">
        <f t="shared" si="2"/>
        <v>13.628</v>
      </c>
      <c r="H11" s="7">
        <f t="shared" si="3"/>
        <v>73.988</v>
      </c>
      <c r="I11" s="7"/>
    </row>
    <row r="12" spans="1:9" s="1" customFormat="1" ht="24" customHeight="1">
      <c r="A12" s="2" t="s">
        <v>23</v>
      </c>
      <c r="B12" s="6">
        <v>67</v>
      </c>
      <c r="C12" s="7">
        <f t="shared" si="0"/>
        <v>40.199999999999996</v>
      </c>
      <c r="D12" s="7">
        <v>81.400000000000006</v>
      </c>
      <c r="E12" s="7">
        <f t="shared" si="1"/>
        <v>16.28</v>
      </c>
      <c r="F12" s="7">
        <v>84.86</v>
      </c>
      <c r="G12" s="7">
        <f t="shared" si="2"/>
        <v>16.972000000000001</v>
      </c>
      <c r="H12" s="7">
        <f t="shared" si="3"/>
        <v>73.451999999999998</v>
      </c>
      <c r="I12" s="7"/>
    </row>
    <row r="13" spans="1:9" s="1" customFormat="1" ht="24" customHeight="1">
      <c r="A13" s="2" t="s">
        <v>16</v>
      </c>
      <c r="B13" s="6">
        <v>59</v>
      </c>
      <c r="C13" s="7">
        <f t="shared" si="0"/>
        <v>35.4</v>
      </c>
      <c r="D13" s="7">
        <v>87.4</v>
      </c>
      <c r="E13" s="7">
        <f t="shared" si="1"/>
        <v>17.48</v>
      </c>
      <c r="F13" s="7">
        <v>91.57</v>
      </c>
      <c r="G13" s="7">
        <f t="shared" si="2"/>
        <v>18.314</v>
      </c>
      <c r="H13" s="7">
        <f t="shared" si="3"/>
        <v>71.193999999999988</v>
      </c>
      <c r="I13" s="7"/>
    </row>
    <row r="14" spans="1:9" s="1" customFormat="1" ht="24" customHeight="1">
      <c r="A14" s="2" t="s">
        <v>22</v>
      </c>
      <c r="B14" s="6">
        <v>62</v>
      </c>
      <c r="C14" s="7">
        <f t="shared" si="0"/>
        <v>37.199999999999996</v>
      </c>
      <c r="D14" s="7">
        <v>80.599999999999994</v>
      </c>
      <c r="E14" s="7">
        <f t="shared" si="1"/>
        <v>16.12</v>
      </c>
      <c r="F14" s="7">
        <v>87.14</v>
      </c>
      <c r="G14" s="7">
        <f t="shared" si="2"/>
        <v>17.428000000000001</v>
      </c>
      <c r="H14" s="7">
        <f t="shared" si="3"/>
        <v>70.74799999999999</v>
      </c>
      <c r="I14" s="7"/>
    </row>
    <row r="15" spans="1:9" s="1" customFormat="1" ht="24" customHeight="1">
      <c r="A15" s="2" t="s">
        <v>11</v>
      </c>
      <c r="B15" s="7">
        <v>65</v>
      </c>
      <c r="C15" s="7">
        <f t="shared" si="0"/>
        <v>39</v>
      </c>
      <c r="D15" s="7">
        <v>77.2</v>
      </c>
      <c r="E15" s="7">
        <f t="shared" si="1"/>
        <v>15.440000000000001</v>
      </c>
      <c r="F15" s="7">
        <v>80.86</v>
      </c>
      <c r="G15" s="7">
        <f t="shared" si="2"/>
        <v>16.172000000000001</v>
      </c>
      <c r="H15" s="7">
        <f t="shared" si="3"/>
        <v>70.611999999999995</v>
      </c>
      <c r="I15" s="7"/>
    </row>
    <row r="16" spans="1:9" s="1" customFormat="1" ht="24" customHeight="1">
      <c r="A16" s="2" t="s">
        <v>19</v>
      </c>
      <c r="B16" s="6">
        <v>60</v>
      </c>
      <c r="C16" s="7">
        <f t="shared" si="0"/>
        <v>36</v>
      </c>
      <c r="D16" s="7">
        <v>84.2</v>
      </c>
      <c r="E16" s="7">
        <f t="shared" si="1"/>
        <v>16.84</v>
      </c>
      <c r="F16" s="7">
        <v>87.71</v>
      </c>
      <c r="G16" s="7">
        <f t="shared" si="2"/>
        <v>17.541999999999998</v>
      </c>
      <c r="H16" s="7">
        <f t="shared" si="3"/>
        <v>70.382000000000005</v>
      </c>
      <c r="I16" s="7"/>
    </row>
    <row r="17" spans="1:9" s="1" customFormat="1" ht="24" customHeight="1">
      <c r="A17" s="2" t="s">
        <v>10</v>
      </c>
      <c r="B17" s="6">
        <v>59</v>
      </c>
      <c r="C17" s="7">
        <f t="shared" si="0"/>
        <v>35.4</v>
      </c>
      <c r="D17" s="7">
        <v>80.8</v>
      </c>
      <c r="E17" s="7">
        <f t="shared" si="1"/>
        <v>16.16</v>
      </c>
      <c r="F17" s="7">
        <v>90.29</v>
      </c>
      <c r="G17" s="7">
        <f t="shared" si="2"/>
        <v>18.058000000000003</v>
      </c>
      <c r="H17" s="7">
        <f t="shared" si="3"/>
        <v>69.618000000000009</v>
      </c>
      <c r="I17" s="7"/>
    </row>
    <row r="18" spans="1:9" s="1" customFormat="1" ht="24" customHeight="1">
      <c r="A18" s="2" t="s">
        <v>14</v>
      </c>
      <c r="B18" s="6">
        <v>56</v>
      </c>
      <c r="C18" s="7">
        <f t="shared" si="0"/>
        <v>33.6</v>
      </c>
      <c r="D18" s="7">
        <v>81.400000000000006</v>
      </c>
      <c r="E18" s="7">
        <f t="shared" si="1"/>
        <v>16.28</v>
      </c>
      <c r="F18" s="7">
        <v>84.86</v>
      </c>
      <c r="G18" s="7">
        <f t="shared" si="2"/>
        <v>16.972000000000001</v>
      </c>
      <c r="H18" s="7">
        <f t="shared" si="3"/>
        <v>66.852000000000004</v>
      </c>
      <c r="I18" s="7"/>
    </row>
    <row r="19" spans="1:9" s="1" customFormat="1" ht="24" customHeight="1">
      <c r="A19" s="2" t="s">
        <v>12</v>
      </c>
      <c r="B19" s="6">
        <v>53</v>
      </c>
      <c r="C19" s="7">
        <f t="shared" si="0"/>
        <v>31.799999999999997</v>
      </c>
      <c r="D19" s="7">
        <v>82.2</v>
      </c>
      <c r="E19" s="7">
        <f t="shared" si="1"/>
        <v>16.440000000000001</v>
      </c>
      <c r="F19" s="7">
        <v>84.71</v>
      </c>
      <c r="G19" s="7">
        <f t="shared" si="2"/>
        <v>16.942</v>
      </c>
      <c r="H19" s="7">
        <f t="shared" si="3"/>
        <v>65.181999999999988</v>
      </c>
      <c r="I19" s="7"/>
    </row>
    <row r="20" spans="1:9" s="1" customFormat="1" ht="24" customHeight="1">
      <c r="A20" s="2" t="s">
        <v>20</v>
      </c>
      <c r="B20" s="6"/>
      <c r="C20" s="7"/>
      <c r="D20" s="7"/>
      <c r="E20" s="7"/>
      <c r="F20" s="7"/>
      <c r="G20" s="7"/>
      <c r="H20" s="7"/>
      <c r="I20" s="8" t="s">
        <v>28</v>
      </c>
    </row>
    <row r="21" spans="1:9" s="1" customFormat="1" ht="24" customHeight="1">
      <c r="A21" s="2" t="s">
        <v>21</v>
      </c>
      <c r="B21" s="6"/>
      <c r="C21" s="7"/>
      <c r="D21" s="7"/>
      <c r="E21" s="7"/>
      <c r="F21" s="7"/>
      <c r="G21" s="7"/>
      <c r="H21" s="7"/>
      <c r="I21" s="8" t="s">
        <v>28</v>
      </c>
    </row>
  </sheetData>
  <sortState ref="A3:O20">
    <sortCondition descending="1" ref="H3:H20"/>
  </sortState>
  <mergeCells count="2">
    <mergeCell ref="A1:I1"/>
    <mergeCell ref="A2:I2"/>
  </mergeCells>
  <phoneticPr fontId="1" type="noConversion"/>
  <pageMargins left="0.51" right="0.23622047244094491" top="0.6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2021-06-07T00:40:10Z</dcterms:modified>
</cp:coreProperties>
</file>