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生报名信息表" sheetId="1" r:id="rId1"/>
    <sheet name="Sheet1" sheetId="2" r:id="rId2"/>
  </sheets>
  <externalReferences>
    <externalReference r:id="rId3"/>
  </externalReferences>
  <definedNames>
    <definedName name="_xlnm._FilterDatabase" localSheetId="0" hidden="1">考生报名信息表!$A$2:$G$63</definedName>
  </definedNames>
  <calcPr calcId="144525"/>
</workbook>
</file>

<file path=xl/sharedStrings.xml><?xml version="1.0" encoding="utf-8"?>
<sst xmlns="http://schemas.openxmlformats.org/spreadsheetml/2006/main" count="521" uniqueCount="124">
  <si>
    <t>曲靖市中医医院2021年公开招聘事业单位人员总量管理内工作人员（本科岗位）笔试考试成绩
公示表</t>
  </si>
  <si>
    <t>报名序号</t>
  </si>
  <si>
    <t>报考岗位</t>
  </si>
  <si>
    <t>岗位代码</t>
  </si>
  <si>
    <t>报考单位</t>
  </si>
  <si>
    <t>单位代码</t>
  </si>
  <si>
    <t>考生ID</t>
  </si>
  <si>
    <t>姓名</t>
  </si>
  <si>
    <t>毕业学校</t>
  </si>
  <si>
    <t>专业</t>
  </si>
  <si>
    <t>笔试成绩（分）</t>
  </si>
  <si>
    <t>备注</t>
  </si>
  <si>
    <t>儿科医生（zyy-21）</t>
  </si>
  <si>
    <t>5271001</t>
  </si>
  <si>
    <t>曲靖市中医医院</t>
  </si>
  <si>
    <t>舒丽玲</t>
  </si>
  <si>
    <t>昆明医学院</t>
  </si>
  <si>
    <t>临床医学</t>
  </si>
  <si>
    <t>他付见</t>
  </si>
  <si>
    <t>大理学院</t>
  </si>
  <si>
    <t>缺考</t>
  </si>
  <si>
    <t>李桂红</t>
  </si>
  <si>
    <t>内科医生（zyy-22）</t>
  </si>
  <si>
    <t>5271002</t>
  </si>
  <si>
    <t>毛胜羽</t>
  </si>
  <si>
    <t>王茜</t>
  </si>
  <si>
    <t>张玉敏</t>
  </si>
  <si>
    <t>外科医生（zyy-23）</t>
  </si>
  <si>
    <t>5271003</t>
  </si>
  <si>
    <t>敖学霖</t>
  </si>
  <si>
    <t>王友方</t>
  </si>
  <si>
    <t>牛智</t>
  </si>
  <si>
    <t>刘向华</t>
  </si>
  <si>
    <t>财务会计（zyy-24）</t>
  </si>
  <si>
    <t>5271004</t>
  </si>
  <si>
    <t>王爱荣</t>
  </si>
  <si>
    <t>中国地质大学</t>
  </si>
  <si>
    <t>会计学</t>
  </si>
  <si>
    <t>赵书平</t>
  </si>
  <si>
    <t>对外经济贸易大学</t>
  </si>
  <si>
    <t>岳代林</t>
  </si>
  <si>
    <t>河南工业大学</t>
  </si>
  <si>
    <t>伊金磊</t>
  </si>
  <si>
    <t>云南财经大学</t>
  </si>
  <si>
    <t>中医临床医生A岗（zyy-25）</t>
  </si>
  <si>
    <t>5271005</t>
  </si>
  <si>
    <t>赵凤琼</t>
  </si>
  <si>
    <t>云南中医学院</t>
  </si>
  <si>
    <t>中医学</t>
  </si>
  <si>
    <t>李建明</t>
  </si>
  <si>
    <t>长春中医药大学</t>
  </si>
  <si>
    <t>肖丽梅</t>
  </si>
  <si>
    <t>吴基能</t>
  </si>
  <si>
    <t>冯皞</t>
  </si>
  <si>
    <t>孙熙爱</t>
  </si>
  <si>
    <t>张国琼</t>
  </si>
  <si>
    <t>肖支册</t>
  </si>
  <si>
    <t>角加艳</t>
  </si>
  <si>
    <t>中西医临床医学</t>
  </si>
  <si>
    <t>唐自勤</t>
  </si>
  <si>
    <t>何巧梅</t>
  </si>
  <si>
    <t>杨继超</t>
  </si>
  <si>
    <t>湖南中医药大学</t>
  </si>
  <si>
    <t>中西医结合临床医学</t>
  </si>
  <si>
    <t>中医临床医生 B岗（zyy-26）</t>
  </si>
  <si>
    <t>5271006</t>
  </si>
  <si>
    <t>何绍祥</t>
  </si>
  <si>
    <t>云南中医药大学</t>
  </si>
  <si>
    <t>针灸推拿学</t>
  </si>
  <si>
    <t>张忠顺</t>
  </si>
  <si>
    <t>李卫林</t>
  </si>
  <si>
    <t>内科医生（zyy-27）</t>
  </si>
  <si>
    <t>5271007</t>
  </si>
  <si>
    <t>杨霁</t>
  </si>
  <si>
    <t>昆明医科大学</t>
  </si>
  <si>
    <t>余其争</t>
  </si>
  <si>
    <t>曾红梅</t>
  </si>
  <si>
    <t>陈丽娟</t>
  </si>
  <si>
    <t>王艳米</t>
  </si>
  <si>
    <t>大理大学</t>
  </si>
  <si>
    <t>冯彦舒</t>
  </si>
  <si>
    <t>郎闯</t>
  </si>
  <si>
    <t>外科医生（zyy-28）</t>
  </si>
  <si>
    <t>5271008</t>
  </si>
  <si>
    <t>余家友</t>
  </si>
  <si>
    <t>杨进华</t>
  </si>
  <si>
    <t>侍红春</t>
  </si>
  <si>
    <t>何强华</t>
  </si>
  <si>
    <t>张佰稳</t>
  </si>
  <si>
    <t>方何民</t>
  </si>
  <si>
    <t>眼科医生（zyy-29）</t>
  </si>
  <si>
    <t>5271009</t>
  </si>
  <si>
    <t>陈文贵</t>
  </si>
  <si>
    <t>眼视光学</t>
  </si>
  <si>
    <t>尹兴荣</t>
  </si>
  <si>
    <t>刘小丽</t>
  </si>
  <si>
    <t>妇产科医生（zyy-30）</t>
  </si>
  <si>
    <t>5271010</t>
  </si>
  <si>
    <t>王尚琼</t>
  </si>
  <si>
    <t>刘满菊</t>
  </si>
  <si>
    <t>凡粉华</t>
  </si>
  <si>
    <t>段诗敏</t>
  </si>
  <si>
    <t>苏州大学</t>
  </si>
  <si>
    <t>赵红琼</t>
  </si>
  <si>
    <t>李萍芬</t>
  </si>
  <si>
    <t>急诊重症医学科医生（zyy-31）</t>
  </si>
  <si>
    <t>5271011</t>
  </si>
  <si>
    <t>秦爱丽</t>
  </si>
  <si>
    <t>大理医学院</t>
  </si>
  <si>
    <t>金克香</t>
  </si>
  <si>
    <t>刘翠玲</t>
  </si>
  <si>
    <t>医学影像中心医生（zyy-33）</t>
  </si>
  <si>
    <t>5271013</t>
  </si>
  <si>
    <t>浦娟</t>
  </si>
  <si>
    <t>医学影像学</t>
  </si>
  <si>
    <t>徐荣</t>
  </si>
  <si>
    <t>李文俊</t>
  </si>
  <si>
    <t>B超室医生（zyy-34）</t>
  </si>
  <si>
    <t>5271014</t>
  </si>
  <si>
    <t>段燕燕</t>
  </si>
  <si>
    <t>张静丽</t>
  </si>
  <si>
    <t>张冬梅</t>
  </si>
  <si>
    <t>代文磊</t>
  </si>
  <si>
    <t>湖北医药学院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</si>
</sst>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5"/>
      <color indexed="8"/>
      <name val="方正黑体_GBK"/>
      <charset val="134"/>
    </font>
    <font>
      <b/>
      <sz val="14"/>
      <color indexed="8"/>
      <name val="方正仿宋_GB2312"/>
      <charset val="134"/>
    </font>
    <font>
      <sz val="14"/>
      <color indexed="8"/>
      <name val="方正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54;&#20107;\&#25307;&#32856;&#31867;\2021&#24180;&#24635;&#37327;&#20869;\&#24635;&#37327;&#20869;\&#26412;&#31185;\&#32771;&#29983;&#25253;&#21517;&#20449;&#24687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报名信息表"/>
      <sheetName val="Sheet2"/>
    </sheetNames>
    <sheetDataSet>
      <sheetData sheetId="0"/>
      <sheetData sheetId="1">
        <row r="2">
          <cell r="A2" t="str">
            <v>段燕燕</v>
          </cell>
          <cell r="B2" t="str">
            <v>昆明医学院</v>
          </cell>
          <cell r="C2" t="str">
            <v>临床医学</v>
          </cell>
        </row>
        <row r="3">
          <cell r="A3" t="str">
            <v>张冬梅</v>
          </cell>
          <cell r="B3" t="str">
            <v>昆明医科大学</v>
          </cell>
          <cell r="C3" t="str">
            <v>临床医学</v>
          </cell>
        </row>
        <row r="4">
          <cell r="A4" t="str">
            <v>张静丽</v>
          </cell>
          <cell r="B4" t="str">
            <v>昆明医科大学</v>
          </cell>
          <cell r="C4" t="str">
            <v>医学影像学</v>
          </cell>
        </row>
        <row r="5">
          <cell r="A5" t="str">
            <v>代文磊</v>
          </cell>
          <cell r="B5" t="str">
            <v>湖北医药学院</v>
          </cell>
          <cell r="C5" t="str">
            <v>医学影像学</v>
          </cell>
        </row>
        <row r="6">
          <cell r="A6" t="str">
            <v>赵书平</v>
          </cell>
          <cell r="B6" t="str">
            <v>对外经济贸易大学</v>
          </cell>
          <cell r="C6" t="str">
            <v>会计学</v>
          </cell>
        </row>
        <row r="7">
          <cell r="A7" t="str">
            <v>岳代林</v>
          </cell>
          <cell r="B7" t="str">
            <v>河南工业大学</v>
          </cell>
          <cell r="C7" t="str">
            <v>会计学</v>
          </cell>
        </row>
        <row r="8">
          <cell r="A8" t="str">
            <v>伊金磊</v>
          </cell>
          <cell r="B8" t="str">
            <v>云南财经大学</v>
          </cell>
          <cell r="C8" t="str">
            <v>会计学</v>
          </cell>
        </row>
        <row r="9">
          <cell r="A9" t="str">
            <v>王爱荣</v>
          </cell>
          <cell r="B9" t="str">
            <v>中国地质大学</v>
          </cell>
          <cell r="C9" t="str">
            <v>会计学</v>
          </cell>
        </row>
        <row r="10">
          <cell r="A10" t="str">
            <v>舒丽玲</v>
          </cell>
          <cell r="B10" t="str">
            <v>昆明医学院</v>
          </cell>
          <cell r="C10" t="str">
            <v>临床医学</v>
          </cell>
        </row>
        <row r="11">
          <cell r="A11" t="str">
            <v>他付见</v>
          </cell>
          <cell r="B11" t="str">
            <v>大理学院</v>
          </cell>
          <cell r="C11" t="str">
            <v>临床医学</v>
          </cell>
        </row>
        <row r="12">
          <cell r="A12" t="str">
            <v>李桂红</v>
          </cell>
          <cell r="B12" t="str">
            <v>昆明医学院</v>
          </cell>
          <cell r="C12" t="str">
            <v>临床医学</v>
          </cell>
        </row>
        <row r="13">
          <cell r="A13" t="str">
            <v>段诗敏</v>
          </cell>
          <cell r="B13" t="str">
            <v>苏州大学</v>
          </cell>
          <cell r="C13" t="str">
            <v>临床医学</v>
          </cell>
        </row>
        <row r="14">
          <cell r="A14" t="str">
            <v>刘满菊</v>
          </cell>
          <cell r="B14" t="str">
            <v>大理大学</v>
          </cell>
          <cell r="C14" t="str">
            <v>临床医学</v>
          </cell>
        </row>
        <row r="15">
          <cell r="A15" t="str">
            <v>凡粉华</v>
          </cell>
          <cell r="B15" t="str">
            <v>大理大学</v>
          </cell>
          <cell r="C15" t="str">
            <v>临床医学</v>
          </cell>
        </row>
        <row r="16">
          <cell r="A16" t="str">
            <v>赵红琼</v>
          </cell>
          <cell r="B16" t="str">
            <v>大理学院</v>
          </cell>
          <cell r="C16" t="str">
            <v>临床医学</v>
          </cell>
        </row>
        <row r="17">
          <cell r="A17" t="str">
            <v>王尚琼</v>
          </cell>
          <cell r="B17" t="str">
            <v>云南中医学院</v>
          </cell>
          <cell r="C17" t="str">
            <v>临床医学</v>
          </cell>
        </row>
        <row r="18">
          <cell r="A18" t="str">
            <v>李萍芬</v>
          </cell>
          <cell r="B18" t="str">
            <v>昆明医学院</v>
          </cell>
          <cell r="C18" t="str">
            <v>临床医学</v>
          </cell>
        </row>
        <row r="19">
          <cell r="A19" t="str">
            <v>秦爱丽</v>
          </cell>
          <cell r="B19" t="str">
            <v>大理医学院</v>
          </cell>
          <cell r="C19" t="str">
            <v>临床医学</v>
          </cell>
        </row>
        <row r="20">
          <cell r="A20" t="str">
            <v>金克香</v>
          </cell>
          <cell r="B20" t="str">
            <v>昆明医学院</v>
          </cell>
          <cell r="C20" t="str">
            <v>临床医学</v>
          </cell>
        </row>
        <row r="21">
          <cell r="A21" t="str">
            <v>刘翠玲</v>
          </cell>
          <cell r="B21" t="str">
            <v>昆明医学院</v>
          </cell>
          <cell r="C21" t="str">
            <v>临床医学</v>
          </cell>
        </row>
        <row r="22">
          <cell r="A22" t="str">
            <v>毛胜羽</v>
          </cell>
          <cell r="B22" t="str">
            <v>昆明医学院</v>
          </cell>
          <cell r="C22" t="str">
            <v>临床医学</v>
          </cell>
        </row>
        <row r="23">
          <cell r="A23" t="str">
            <v>王茜</v>
          </cell>
          <cell r="B23" t="str">
            <v>大理学院</v>
          </cell>
          <cell r="C23" t="str">
            <v>临床医学</v>
          </cell>
        </row>
        <row r="24">
          <cell r="A24" t="str">
            <v>张玉敏</v>
          </cell>
          <cell r="B24" t="str">
            <v>昆明医学院</v>
          </cell>
          <cell r="C24" t="str">
            <v>临床医学</v>
          </cell>
        </row>
        <row r="25">
          <cell r="A25" t="str">
            <v>冯彦舒</v>
          </cell>
          <cell r="B25" t="str">
            <v>昆明医科大学</v>
          </cell>
          <cell r="C25" t="str">
            <v>临床医学</v>
          </cell>
        </row>
        <row r="26">
          <cell r="A26" t="str">
            <v>陈丽娟</v>
          </cell>
          <cell r="B26" t="str">
            <v>昆明医科大学</v>
          </cell>
          <cell r="C26" t="str">
            <v>临床医学</v>
          </cell>
        </row>
        <row r="27">
          <cell r="A27" t="str">
            <v>曾红梅</v>
          </cell>
          <cell r="B27" t="str">
            <v>昆明医学院</v>
          </cell>
          <cell r="C27" t="str">
            <v>临床医学专业业余</v>
          </cell>
        </row>
        <row r="28">
          <cell r="A28" t="str">
            <v>郎闯</v>
          </cell>
          <cell r="B28" t="str">
            <v>昆明医科大学</v>
          </cell>
          <cell r="C28" t="str">
            <v>临床医学</v>
          </cell>
        </row>
        <row r="29">
          <cell r="A29" t="str">
            <v>余其争</v>
          </cell>
          <cell r="B29" t="str">
            <v>昆明医科大学</v>
          </cell>
          <cell r="C29" t="str">
            <v>临床医学</v>
          </cell>
        </row>
        <row r="30">
          <cell r="A30" t="str">
            <v>杨霁</v>
          </cell>
          <cell r="B30" t="str">
            <v>昆明医科大学</v>
          </cell>
          <cell r="C30" t="str">
            <v>临床医学</v>
          </cell>
        </row>
        <row r="31">
          <cell r="A31" t="str">
            <v>王艳米</v>
          </cell>
          <cell r="B31" t="str">
            <v>大理大学</v>
          </cell>
          <cell r="C31" t="str">
            <v>临床医学</v>
          </cell>
        </row>
        <row r="32">
          <cell r="A32" t="str">
            <v>敖学霖</v>
          </cell>
          <cell r="B32" t="str">
            <v>昆明医学院</v>
          </cell>
          <cell r="C32" t="str">
            <v>昆明医学院</v>
          </cell>
        </row>
        <row r="33">
          <cell r="A33" t="str">
            <v>王友方</v>
          </cell>
          <cell r="B33" t="str">
            <v>大理学院</v>
          </cell>
          <cell r="C33" t="str">
            <v>临床医学</v>
          </cell>
        </row>
        <row r="34">
          <cell r="A34" t="str">
            <v>刘向华</v>
          </cell>
          <cell r="B34" t="str">
            <v>昆明医学院</v>
          </cell>
          <cell r="C34" t="str">
            <v>临床医学</v>
          </cell>
        </row>
        <row r="35">
          <cell r="A35" t="str">
            <v>牛智</v>
          </cell>
          <cell r="B35" t="str">
            <v>大理学院</v>
          </cell>
          <cell r="C35" t="str">
            <v>临床医学</v>
          </cell>
        </row>
        <row r="36">
          <cell r="A36" t="str">
            <v>何强华</v>
          </cell>
          <cell r="B36" t="str">
            <v>昆明医科大学</v>
          </cell>
          <cell r="C36" t="str">
            <v>临床医学</v>
          </cell>
        </row>
        <row r="37">
          <cell r="A37" t="str">
            <v>杨进华</v>
          </cell>
          <cell r="B37" t="str">
            <v>昆明医科大学</v>
          </cell>
          <cell r="C37" t="str">
            <v>临床医学</v>
          </cell>
        </row>
        <row r="38">
          <cell r="A38" t="str">
            <v>侍红春</v>
          </cell>
          <cell r="B38" t="str">
            <v>大理学院</v>
          </cell>
          <cell r="C38" t="str">
            <v>临床医学</v>
          </cell>
        </row>
        <row r="39">
          <cell r="A39" t="str">
            <v>张佰稳</v>
          </cell>
          <cell r="B39" t="str">
            <v>昆明医学院</v>
          </cell>
          <cell r="C39" t="str">
            <v>临床医学</v>
          </cell>
        </row>
        <row r="40">
          <cell r="A40" t="str">
            <v>方何民</v>
          </cell>
          <cell r="B40" t="str">
            <v>云南大理学院</v>
          </cell>
          <cell r="C40" t="str">
            <v>临床医学</v>
          </cell>
        </row>
        <row r="41">
          <cell r="A41" t="str">
            <v>余家友</v>
          </cell>
          <cell r="B41" t="str">
            <v>大理学院</v>
          </cell>
          <cell r="C41" t="str">
            <v>临床医学</v>
          </cell>
        </row>
        <row r="42">
          <cell r="A42" t="str">
            <v>尹兴荣</v>
          </cell>
          <cell r="B42" t="str">
            <v>昆明医学院</v>
          </cell>
          <cell r="C42" t="str">
            <v>临床医学</v>
          </cell>
        </row>
        <row r="43">
          <cell r="A43" t="str">
            <v>陈文贵</v>
          </cell>
          <cell r="B43" t="str">
            <v>昆明医学院</v>
          </cell>
          <cell r="C43" t="str">
            <v>眼视光学</v>
          </cell>
        </row>
        <row r="44">
          <cell r="A44" t="str">
            <v>刘小丽</v>
          </cell>
          <cell r="B44" t="str">
            <v>昆明医学院</v>
          </cell>
          <cell r="C44" t="str">
            <v>临床医学</v>
          </cell>
        </row>
        <row r="45">
          <cell r="A45" t="str">
            <v>浦娟</v>
          </cell>
          <cell r="B45" t="str">
            <v>大理大学</v>
          </cell>
          <cell r="C45" t="str">
            <v>医学影像学</v>
          </cell>
        </row>
        <row r="46">
          <cell r="A46" t="str">
            <v>李文俊</v>
          </cell>
          <cell r="B46" t="str">
            <v>大理学院</v>
          </cell>
          <cell r="C46" t="str">
            <v>医学影像</v>
          </cell>
        </row>
        <row r="47">
          <cell r="A47" t="str">
            <v>徐荣</v>
          </cell>
          <cell r="B47" t="str">
            <v>大理学院</v>
          </cell>
          <cell r="C47" t="str">
            <v>医学影像学</v>
          </cell>
        </row>
        <row r="48">
          <cell r="A48" t="str">
            <v>何绍祥</v>
          </cell>
          <cell r="B48" t="str">
            <v>云南中医药大学</v>
          </cell>
          <cell r="C48" t="str">
            <v>针灸推拿学</v>
          </cell>
        </row>
        <row r="49">
          <cell r="A49" t="str">
            <v>张忠顺</v>
          </cell>
          <cell r="B49" t="str">
            <v>云南中医药大学</v>
          </cell>
          <cell r="C49" t="str">
            <v>针灸推拿学</v>
          </cell>
        </row>
        <row r="50">
          <cell r="A50" t="str">
            <v>李卫林</v>
          </cell>
          <cell r="B50" t="str">
            <v>湖南中医药大学</v>
          </cell>
          <cell r="C50" t="str">
            <v>针灸推拿学</v>
          </cell>
        </row>
        <row r="51">
          <cell r="A51" t="str">
            <v>何巧梅</v>
          </cell>
          <cell r="B51" t="str">
            <v>云南中医学院</v>
          </cell>
          <cell r="C51" t="str">
            <v>中医学</v>
          </cell>
        </row>
        <row r="52">
          <cell r="A52" t="str">
            <v>李建明</v>
          </cell>
          <cell r="B52" t="str">
            <v>长春中医药大学</v>
          </cell>
          <cell r="C52" t="str">
            <v>中医学</v>
          </cell>
        </row>
        <row r="53">
          <cell r="A53" t="str">
            <v>角加艳</v>
          </cell>
          <cell r="B53" t="str">
            <v>云南中医学院</v>
          </cell>
          <cell r="C53" t="str">
            <v>中西医临床医学</v>
          </cell>
        </row>
        <row r="54">
          <cell r="A54" t="str">
            <v>吴基能</v>
          </cell>
          <cell r="B54" t="str">
            <v>云南中医学院</v>
          </cell>
          <cell r="C54" t="str">
            <v>中医学</v>
          </cell>
        </row>
        <row r="55">
          <cell r="A55" t="str">
            <v>杨继超</v>
          </cell>
          <cell r="B55" t="str">
            <v>湖南中医药大学</v>
          </cell>
          <cell r="C55" t="str">
            <v>中西医结合临床医学</v>
          </cell>
        </row>
        <row r="56">
          <cell r="A56" t="str">
            <v>孙熙爱</v>
          </cell>
          <cell r="B56" t="str">
            <v>云南中医学院</v>
          </cell>
          <cell r="C56" t="str">
            <v>中医学</v>
          </cell>
        </row>
        <row r="57">
          <cell r="A57" t="str">
            <v>唐自勤</v>
          </cell>
          <cell r="B57" t="str">
            <v>云南中医学院</v>
          </cell>
          <cell r="C57" t="str">
            <v>中西医临床医学</v>
          </cell>
        </row>
        <row r="58">
          <cell r="A58" t="str">
            <v>肖支册</v>
          </cell>
          <cell r="B58" t="str">
            <v>云南中医学院</v>
          </cell>
          <cell r="C58" t="str">
            <v>中医学（中医男科方向）</v>
          </cell>
        </row>
        <row r="59">
          <cell r="A59" t="str">
            <v>冯皞</v>
          </cell>
          <cell r="B59" t="str">
            <v>云南省中医学院</v>
          </cell>
          <cell r="C59" t="str">
            <v>中医学</v>
          </cell>
        </row>
        <row r="60">
          <cell r="A60" t="str">
            <v>肖丽梅</v>
          </cell>
          <cell r="B60" t="str">
            <v>云南中医学院</v>
          </cell>
          <cell r="C60" t="str">
            <v>中医学</v>
          </cell>
        </row>
        <row r="61">
          <cell r="A61" t="str">
            <v>张国琼</v>
          </cell>
          <cell r="B61" t="str">
            <v>云南中医学院</v>
          </cell>
          <cell r="C61" t="str">
            <v>中医学</v>
          </cell>
        </row>
        <row r="62">
          <cell r="A62" t="str">
            <v>赵凤琼</v>
          </cell>
          <cell r="B62" t="str">
            <v>云南中医学院</v>
          </cell>
          <cell r="C62" t="str">
            <v>中医学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view="pageBreakPreview" zoomScaleNormal="100" topLeftCell="A50" workbookViewId="0">
      <selection activeCell="I59" sqref="I59"/>
    </sheetView>
  </sheetViews>
  <sheetFormatPr defaultColWidth="9" defaultRowHeight="40" customHeight="1"/>
  <cols>
    <col min="1" max="1" width="12" style="2" customWidth="1"/>
    <col min="2" max="2" width="25.775" style="2" customWidth="1"/>
    <col min="3" max="3" width="11.6666666666667" style="2" customWidth="1"/>
    <col min="4" max="4" width="19.775" style="2" customWidth="1"/>
    <col min="5" max="5" width="12" style="2" customWidth="1"/>
    <col min="6" max="6" width="10.225" style="2" customWidth="1"/>
    <col min="7" max="7" width="8.75" style="2" customWidth="1"/>
    <col min="8" max="8" width="14.125" style="2" customWidth="1"/>
    <col min="9" max="9" width="15.625" style="2" customWidth="1"/>
    <col min="10" max="10" width="11.25" style="2" customWidth="1"/>
    <col min="11" max="92" width="15" style="2" customWidth="1"/>
    <col min="93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7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6" t="s">
        <v>11</v>
      </c>
    </row>
    <row r="3" ht="37.5" spans="1:11">
      <c r="A3" s="5">
        <v>385435</v>
      </c>
      <c r="B3" s="5" t="s">
        <v>12</v>
      </c>
      <c r="C3" s="5" t="s">
        <v>13</v>
      </c>
      <c r="D3" s="5" t="s">
        <v>14</v>
      </c>
      <c r="E3" s="5">
        <v>1032</v>
      </c>
      <c r="F3" s="5">
        <v>93015</v>
      </c>
      <c r="G3" s="5" t="s">
        <v>15</v>
      </c>
      <c r="H3" s="5" t="s">
        <v>16</v>
      </c>
      <c r="I3" s="5" t="s">
        <v>17</v>
      </c>
      <c r="J3" s="5">
        <v>152</v>
      </c>
      <c r="K3" s="6"/>
    </row>
    <row r="4" customHeight="1" spans="1:11">
      <c r="A4" s="5">
        <v>385652</v>
      </c>
      <c r="B4" s="5" t="s">
        <v>12</v>
      </c>
      <c r="C4" s="5" t="s">
        <v>13</v>
      </c>
      <c r="D4" s="5" t="s">
        <v>14</v>
      </c>
      <c r="E4" s="5">
        <v>1032</v>
      </c>
      <c r="F4" s="5">
        <v>93489</v>
      </c>
      <c r="G4" s="5" t="s">
        <v>18</v>
      </c>
      <c r="H4" s="5" t="s">
        <v>19</v>
      </c>
      <c r="I4" s="5" t="s">
        <v>17</v>
      </c>
      <c r="J4" s="5">
        <v>0</v>
      </c>
      <c r="K4" s="5" t="s">
        <v>20</v>
      </c>
    </row>
    <row r="5" customHeight="1" spans="1:11">
      <c r="A5" s="5">
        <v>385667</v>
      </c>
      <c r="B5" s="5" t="s">
        <v>12</v>
      </c>
      <c r="C5" s="5" t="s">
        <v>13</v>
      </c>
      <c r="D5" s="5" t="s">
        <v>14</v>
      </c>
      <c r="E5" s="5">
        <v>1032</v>
      </c>
      <c r="F5" s="5">
        <v>93503</v>
      </c>
      <c r="G5" s="5" t="s">
        <v>21</v>
      </c>
      <c r="H5" s="5" t="s">
        <v>16</v>
      </c>
      <c r="I5" s="5" t="s">
        <v>17</v>
      </c>
      <c r="J5" s="5">
        <v>0</v>
      </c>
      <c r="K5" s="5" t="s">
        <v>20</v>
      </c>
    </row>
    <row r="6" customHeight="1" spans="1:11">
      <c r="A6" s="5">
        <v>385749</v>
      </c>
      <c r="B6" s="5" t="s">
        <v>22</v>
      </c>
      <c r="C6" s="5" t="s">
        <v>23</v>
      </c>
      <c r="D6" s="5" t="s">
        <v>14</v>
      </c>
      <c r="E6" s="5">
        <v>1032</v>
      </c>
      <c r="F6" s="5">
        <v>93281</v>
      </c>
      <c r="G6" s="5" t="s">
        <v>24</v>
      </c>
      <c r="H6" s="5" t="s">
        <v>16</v>
      </c>
      <c r="I6" s="5" t="s">
        <v>17</v>
      </c>
      <c r="J6" s="5">
        <v>164</v>
      </c>
      <c r="K6" s="6"/>
    </row>
    <row r="7" customHeight="1" spans="1:11">
      <c r="A7" s="5">
        <v>385626</v>
      </c>
      <c r="B7" s="5" t="s">
        <v>22</v>
      </c>
      <c r="C7" s="5" t="s">
        <v>23</v>
      </c>
      <c r="D7" s="5" t="s">
        <v>14</v>
      </c>
      <c r="E7" s="5">
        <v>1032</v>
      </c>
      <c r="F7" s="5">
        <v>93447</v>
      </c>
      <c r="G7" s="5" t="s">
        <v>25</v>
      </c>
      <c r="H7" s="5" t="s">
        <v>19</v>
      </c>
      <c r="I7" s="5" t="s">
        <v>17</v>
      </c>
      <c r="J7" s="5">
        <v>156</v>
      </c>
      <c r="K7" s="6"/>
    </row>
    <row r="8" customHeight="1" spans="1:11">
      <c r="A8" s="5">
        <v>385755</v>
      </c>
      <c r="B8" s="5" t="s">
        <v>22</v>
      </c>
      <c r="C8" s="5" t="s">
        <v>23</v>
      </c>
      <c r="D8" s="5" t="s">
        <v>14</v>
      </c>
      <c r="E8" s="5">
        <v>1032</v>
      </c>
      <c r="F8" s="5">
        <v>93604</v>
      </c>
      <c r="G8" s="5" t="s">
        <v>26</v>
      </c>
      <c r="H8" s="5" t="s">
        <v>16</v>
      </c>
      <c r="I8" s="5" t="s">
        <v>17</v>
      </c>
      <c r="J8" s="5">
        <v>0</v>
      </c>
      <c r="K8" s="5" t="s">
        <v>20</v>
      </c>
    </row>
    <row r="9" customHeight="1" spans="1:11">
      <c r="A9" s="5">
        <v>385441</v>
      </c>
      <c r="B9" s="5" t="s">
        <v>27</v>
      </c>
      <c r="C9" s="5" t="s">
        <v>28</v>
      </c>
      <c r="D9" s="5" t="s">
        <v>14</v>
      </c>
      <c r="E9" s="5">
        <v>1032</v>
      </c>
      <c r="F9" s="5">
        <v>93047</v>
      </c>
      <c r="G9" s="5" t="s">
        <v>29</v>
      </c>
      <c r="H9" s="5" t="s">
        <v>16</v>
      </c>
      <c r="I9" s="5" t="s">
        <v>17</v>
      </c>
      <c r="J9" s="5">
        <v>173</v>
      </c>
      <c r="K9" s="6"/>
    </row>
    <row r="10" customHeight="1" spans="1:11">
      <c r="A10" s="5">
        <v>385719</v>
      </c>
      <c r="B10" s="5" t="s">
        <v>27</v>
      </c>
      <c r="C10" s="5" t="s">
        <v>28</v>
      </c>
      <c r="D10" s="5" t="s">
        <v>14</v>
      </c>
      <c r="E10" s="5">
        <v>1032</v>
      </c>
      <c r="F10" s="5">
        <v>93262</v>
      </c>
      <c r="G10" s="5" t="s">
        <v>30</v>
      </c>
      <c r="H10" s="5" t="s">
        <v>19</v>
      </c>
      <c r="I10" s="5" t="s">
        <v>17</v>
      </c>
      <c r="J10" s="5">
        <v>156</v>
      </c>
      <c r="K10" s="6"/>
    </row>
    <row r="11" customHeight="1" spans="1:11">
      <c r="A11" s="5">
        <v>385685</v>
      </c>
      <c r="B11" s="5" t="s">
        <v>27</v>
      </c>
      <c r="C11" s="5" t="s">
        <v>28</v>
      </c>
      <c r="D11" s="5" t="s">
        <v>14</v>
      </c>
      <c r="E11" s="5">
        <v>1032</v>
      </c>
      <c r="F11" s="5">
        <v>93539</v>
      </c>
      <c r="G11" s="5" t="s">
        <v>31</v>
      </c>
      <c r="H11" s="5" t="s">
        <v>19</v>
      </c>
      <c r="I11" s="5" t="s">
        <v>17</v>
      </c>
      <c r="J11" s="5">
        <v>0</v>
      </c>
      <c r="K11" s="5" t="s">
        <v>20</v>
      </c>
    </row>
    <row r="12" ht="37.5" spans="1:11">
      <c r="A12" s="5">
        <v>385682</v>
      </c>
      <c r="B12" s="5" t="s">
        <v>27</v>
      </c>
      <c r="C12" s="5" t="s">
        <v>28</v>
      </c>
      <c r="D12" s="5" t="s">
        <v>14</v>
      </c>
      <c r="E12" s="5">
        <v>1032</v>
      </c>
      <c r="F12" s="5">
        <v>93528</v>
      </c>
      <c r="G12" s="5" t="s">
        <v>32</v>
      </c>
      <c r="H12" s="5" t="s">
        <v>16</v>
      </c>
      <c r="I12" s="5" t="s">
        <v>17</v>
      </c>
      <c r="J12" s="5">
        <v>0</v>
      </c>
      <c r="K12" s="5" t="s">
        <v>20</v>
      </c>
    </row>
    <row r="13" customHeight="1" spans="1:11">
      <c r="A13" s="5">
        <v>385711</v>
      </c>
      <c r="B13" s="5" t="s">
        <v>33</v>
      </c>
      <c r="C13" s="5" t="s">
        <v>34</v>
      </c>
      <c r="D13" s="5" t="s">
        <v>14</v>
      </c>
      <c r="E13" s="5">
        <v>1032</v>
      </c>
      <c r="F13" s="5">
        <v>93542</v>
      </c>
      <c r="G13" s="5" t="s">
        <v>35</v>
      </c>
      <c r="H13" s="5" t="s">
        <v>36</v>
      </c>
      <c r="I13" s="5" t="s">
        <v>37</v>
      </c>
      <c r="J13" s="5">
        <v>227.5</v>
      </c>
      <c r="K13" s="6"/>
    </row>
    <row r="14" customHeight="1" spans="1:11">
      <c r="A14" s="5">
        <v>385458</v>
      </c>
      <c r="B14" s="5" t="s">
        <v>33</v>
      </c>
      <c r="C14" s="5" t="s">
        <v>34</v>
      </c>
      <c r="D14" s="5" t="s">
        <v>14</v>
      </c>
      <c r="E14" s="5">
        <v>1032</v>
      </c>
      <c r="F14" s="5">
        <v>93012</v>
      </c>
      <c r="G14" s="5" t="s">
        <v>38</v>
      </c>
      <c r="H14" s="5" t="s">
        <v>39</v>
      </c>
      <c r="I14" s="5" t="s">
        <v>37</v>
      </c>
      <c r="J14" s="5">
        <v>222.5</v>
      </c>
      <c r="K14" s="6"/>
    </row>
    <row r="15" customHeight="1" spans="1:11">
      <c r="A15" s="5">
        <v>385602</v>
      </c>
      <c r="B15" s="5" t="s">
        <v>33</v>
      </c>
      <c r="C15" s="5" t="s">
        <v>34</v>
      </c>
      <c r="D15" s="5" t="s">
        <v>14</v>
      </c>
      <c r="E15" s="5">
        <v>1032</v>
      </c>
      <c r="F15" s="5">
        <v>93159</v>
      </c>
      <c r="G15" s="5" t="s">
        <v>40</v>
      </c>
      <c r="H15" s="5" t="s">
        <v>41</v>
      </c>
      <c r="I15" s="5" t="s">
        <v>37</v>
      </c>
      <c r="J15" s="5">
        <v>0</v>
      </c>
      <c r="K15" s="5" t="s">
        <v>20</v>
      </c>
    </row>
    <row r="16" customHeight="1" spans="1:11">
      <c r="A16" s="5">
        <v>385508</v>
      </c>
      <c r="B16" s="5" t="s">
        <v>33</v>
      </c>
      <c r="C16" s="5" t="s">
        <v>34</v>
      </c>
      <c r="D16" s="5" t="s">
        <v>14</v>
      </c>
      <c r="E16" s="5">
        <v>1032</v>
      </c>
      <c r="F16" s="5">
        <v>93182</v>
      </c>
      <c r="G16" s="5" t="s">
        <v>42</v>
      </c>
      <c r="H16" s="5" t="s">
        <v>43</v>
      </c>
      <c r="I16" s="5" t="s">
        <v>37</v>
      </c>
      <c r="J16" s="5">
        <v>0</v>
      </c>
      <c r="K16" s="5" t="s">
        <v>20</v>
      </c>
    </row>
    <row r="17" customHeight="1" spans="1:11">
      <c r="A17" s="5">
        <v>385741</v>
      </c>
      <c r="B17" s="5" t="s">
        <v>44</v>
      </c>
      <c r="C17" s="5" t="s">
        <v>45</v>
      </c>
      <c r="D17" s="5" t="s">
        <v>14</v>
      </c>
      <c r="E17" s="5">
        <v>1032</v>
      </c>
      <c r="F17" s="5">
        <v>93571</v>
      </c>
      <c r="G17" s="5" t="s">
        <v>46</v>
      </c>
      <c r="H17" s="5" t="s">
        <v>47</v>
      </c>
      <c r="I17" s="5" t="s">
        <v>48</v>
      </c>
      <c r="J17" s="5">
        <v>198</v>
      </c>
      <c r="K17" s="6"/>
    </row>
    <row r="18" customHeight="1" spans="1:11">
      <c r="A18" s="5">
        <v>385619</v>
      </c>
      <c r="B18" s="5" t="s">
        <v>44</v>
      </c>
      <c r="C18" s="5" t="s">
        <v>45</v>
      </c>
      <c r="D18" s="5" t="s">
        <v>14</v>
      </c>
      <c r="E18" s="5">
        <v>1032</v>
      </c>
      <c r="F18" s="5">
        <v>93014</v>
      </c>
      <c r="G18" s="5" t="s">
        <v>49</v>
      </c>
      <c r="H18" s="5" t="s">
        <v>50</v>
      </c>
      <c r="I18" s="5" t="s">
        <v>48</v>
      </c>
      <c r="J18" s="5">
        <v>195</v>
      </c>
      <c r="K18" s="6"/>
    </row>
    <row r="19" customHeight="1" spans="1:11">
      <c r="A19" s="5">
        <v>385611</v>
      </c>
      <c r="B19" s="5" t="s">
        <v>44</v>
      </c>
      <c r="C19" s="5" t="s">
        <v>45</v>
      </c>
      <c r="D19" s="5" t="s">
        <v>14</v>
      </c>
      <c r="E19" s="5">
        <v>1032</v>
      </c>
      <c r="F19" s="5">
        <v>93419</v>
      </c>
      <c r="G19" s="5" t="s">
        <v>51</v>
      </c>
      <c r="H19" s="5" t="s">
        <v>47</v>
      </c>
      <c r="I19" s="5" t="s">
        <v>48</v>
      </c>
      <c r="J19" s="5">
        <v>187</v>
      </c>
      <c r="K19" s="6"/>
    </row>
    <row r="20" customHeight="1" spans="1:11">
      <c r="A20" s="5">
        <v>385529</v>
      </c>
      <c r="B20" s="5" t="s">
        <v>44</v>
      </c>
      <c r="C20" s="5" t="s">
        <v>45</v>
      </c>
      <c r="D20" s="5" t="s">
        <v>14</v>
      </c>
      <c r="E20" s="5">
        <v>1032</v>
      </c>
      <c r="F20" s="5">
        <v>93052</v>
      </c>
      <c r="G20" s="5" t="s">
        <v>52</v>
      </c>
      <c r="H20" s="5" t="s">
        <v>47</v>
      </c>
      <c r="I20" s="5" t="s">
        <v>48</v>
      </c>
      <c r="J20" s="5">
        <v>178</v>
      </c>
      <c r="K20" s="6"/>
    </row>
    <row r="21" customHeight="1" spans="1:11">
      <c r="A21" s="5">
        <v>385598</v>
      </c>
      <c r="B21" s="5" t="s">
        <v>44</v>
      </c>
      <c r="C21" s="5" t="s">
        <v>45</v>
      </c>
      <c r="D21" s="5" t="s">
        <v>14</v>
      </c>
      <c r="E21" s="5">
        <v>1032</v>
      </c>
      <c r="F21" s="5">
        <v>93278</v>
      </c>
      <c r="G21" s="5" t="s">
        <v>53</v>
      </c>
      <c r="H21" s="5" t="s">
        <v>47</v>
      </c>
      <c r="I21" s="5" t="s">
        <v>48</v>
      </c>
      <c r="J21" s="5">
        <v>178</v>
      </c>
      <c r="K21" s="6"/>
    </row>
    <row r="22" customHeight="1" spans="1:11">
      <c r="A22" s="5">
        <v>385584</v>
      </c>
      <c r="B22" s="5" t="s">
        <v>44</v>
      </c>
      <c r="C22" s="5" t="s">
        <v>45</v>
      </c>
      <c r="D22" s="5" t="s">
        <v>14</v>
      </c>
      <c r="E22" s="5">
        <v>1032</v>
      </c>
      <c r="F22" s="5">
        <v>93089</v>
      </c>
      <c r="G22" s="5" t="s">
        <v>54</v>
      </c>
      <c r="H22" s="5" t="s">
        <v>47</v>
      </c>
      <c r="I22" s="5" t="s">
        <v>48</v>
      </c>
      <c r="J22" s="5">
        <v>176</v>
      </c>
      <c r="K22" s="6"/>
    </row>
    <row r="23" customHeight="1" spans="1:11">
      <c r="A23" s="5">
        <v>385739</v>
      </c>
      <c r="B23" s="5" t="s">
        <v>44</v>
      </c>
      <c r="C23" s="5" t="s">
        <v>45</v>
      </c>
      <c r="D23" s="5" t="s">
        <v>14</v>
      </c>
      <c r="E23" s="5">
        <v>1032</v>
      </c>
      <c r="F23" s="5">
        <v>93544</v>
      </c>
      <c r="G23" s="5" t="s">
        <v>55</v>
      </c>
      <c r="H23" s="5" t="s">
        <v>47</v>
      </c>
      <c r="I23" s="5" t="s">
        <v>48</v>
      </c>
      <c r="J23" s="5">
        <v>173</v>
      </c>
      <c r="K23" s="6"/>
    </row>
    <row r="24" customHeight="1" spans="1:11">
      <c r="A24" s="5">
        <v>385647</v>
      </c>
      <c r="B24" s="5" t="s">
        <v>44</v>
      </c>
      <c r="C24" s="5" t="s">
        <v>45</v>
      </c>
      <c r="D24" s="5" t="s">
        <v>14</v>
      </c>
      <c r="E24" s="5">
        <v>1032</v>
      </c>
      <c r="F24" s="5">
        <v>93192</v>
      </c>
      <c r="G24" s="5" t="s">
        <v>56</v>
      </c>
      <c r="H24" s="5" t="s">
        <v>47</v>
      </c>
      <c r="I24" s="5" t="s">
        <v>48</v>
      </c>
      <c r="J24" s="5">
        <v>173</v>
      </c>
      <c r="K24" s="6"/>
    </row>
    <row r="25" customHeight="1" spans="1:11">
      <c r="A25" s="5">
        <v>385544</v>
      </c>
      <c r="B25" s="5" t="s">
        <v>44</v>
      </c>
      <c r="C25" s="5" t="s">
        <v>45</v>
      </c>
      <c r="D25" s="5" t="s">
        <v>14</v>
      </c>
      <c r="E25" s="5">
        <v>1032</v>
      </c>
      <c r="F25" s="5">
        <v>93043</v>
      </c>
      <c r="G25" s="5" t="s">
        <v>57</v>
      </c>
      <c r="H25" s="5" t="s">
        <v>47</v>
      </c>
      <c r="I25" s="5" t="s">
        <v>58</v>
      </c>
      <c r="J25" s="5">
        <v>167</v>
      </c>
      <c r="K25" s="6"/>
    </row>
    <row r="26" customHeight="1" spans="1:11">
      <c r="A26" s="5">
        <v>385510</v>
      </c>
      <c r="B26" s="5" t="s">
        <v>44</v>
      </c>
      <c r="C26" s="5" t="s">
        <v>45</v>
      </c>
      <c r="D26" s="5" t="s">
        <v>14</v>
      </c>
      <c r="E26" s="5">
        <v>1032</v>
      </c>
      <c r="F26" s="5">
        <v>93153</v>
      </c>
      <c r="G26" s="5" t="s">
        <v>59</v>
      </c>
      <c r="H26" s="5" t="s">
        <v>47</v>
      </c>
      <c r="I26" s="5" t="s">
        <v>58</v>
      </c>
      <c r="J26" s="5">
        <v>162</v>
      </c>
      <c r="K26" s="6"/>
    </row>
    <row r="27" customHeight="1" spans="1:11">
      <c r="A27" s="5">
        <v>385610</v>
      </c>
      <c r="B27" s="5" t="s">
        <v>44</v>
      </c>
      <c r="C27" s="5" t="s">
        <v>45</v>
      </c>
      <c r="D27" s="5" t="s">
        <v>14</v>
      </c>
      <c r="E27" s="5">
        <v>1032</v>
      </c>
      <c r="F27" s="5">
        <v>93000</v>
      </c>
      <c r="G27" s="5" t="s">
        <v>60</v>
      </c>
      <c r="H27" s="5" t="s">
        <v>47</v>
      </c>
      <c r="I27" s="5" t="s">
        <v>48</v>
      </c>
      <c r="J27" s="5">
        <v>156</v>
      </c>
      <c r="K27" s="6"/>
    </row>
    <row r="28" customHeight="1" spans="1:11">
      <c r="A28" s="5">
        <v>385450</v>
      </c>
      <c r="B28" s="5" t="s">
        <v>44</v>
      </c>
      <c r="C28" s="5" t="s">
        <v>45</v>
      </c>
      <c r="D28" s="5" t="s">
        <v>14</v>
      </c>
      <c r="E28" s="5">
        <v>1032</v>
      </c>
      <c r="F28" s="5">
        <v>93055</v>
      </c>
      <c r="G28" s="5" t="s">
        <v>61</v>
      </c>
      <c r="H28" s="5" t="s">
        <v>62</v>
      </c>
      <c r="I28" s="5" t="s">
        <v>63</v>
      </c>
      <c r="J28" s="5">
        <v>150</v>
      </c>
      <c r="K28" s="6"/>
    </row>
    <row r="29" customHeight="1" spans="1:11">
      <c r="A29" s="5">
        <v>385497</v>
      </c>
      <c r="B29" s="5" t="s">
        <v>64</v>
      </c>
      <c r="C29" s="5" t="s">
        <v>65</v>
      </c>
      <c r="D29" s="5" t="s">
        <v>14</v>
      </c>
      <c r="E29" s="5">
        <v>1032</v>
      </c>
      <c r="F29" s="5">
        <v>93145</v>
      </c>
      <c r="G29" s="5" t="s">
        <v>66</v>
      </c>
      <c r="H29" s="5" t="s">
        <v>67</v>
      </c>
      <c r="I29" s="5" t="s">
        <v>68</v>
      </c>
      <c r="J29" s="5">
        <v>150</v>
      </c>
      <c r="K29" s="6"/>
    </row>
    <row r="30" customHeight="1" spans="1:11">
      <c r="A30" s="5">
        <v>385736</v>
      </c>
      <c r="B30" s="5" t="s">
        <v>64</v>
      </c>
      <c r="C30" s="5" t="s">
        <v>65</v>
      </c>
      <c r="D30" s="5" t="s">
        <v>14</v>
      </c>
      <c r="E30" s="5">
        <v>1032</v>
      </c>
      <c r="F30" s="5">
        <v>93585</v>
      </c>
      <c r="G30" s="5" t="s">
        <v>69</v>
      </c>
      <c r="H30" s="5" t="s">
        <v>67</v>
      </c>
      <c r="I30" s="5" t="s">
        <v>68</v>
      </c>
      <c r="J30" s="5">
        <v>0</v>
      </c>
      <c r="K30" s="5" t="s">
        <v>20</v>
      </c>
    </row>
    <row r="31" customHeight="1" spans="1:11">
      <c r="A31" s="5">
        <v>385754</v>
      </c>
      <c r="B31" s="5" t="s">
        <v>64</v>
      </c>
      <c r="C31" s="5" t="s">
        <v>65</v>
      </c>
      <c r="D31" s="5" t="s">
        <v>14</v>
      </c>
      <c r="E31" s="5">
        <v>1032</v>
      </c>
      <c r="F31" s="5">
        <v>93600</v>
      </c>
      <c r="G31" s="5" t="s">
        <v>70</v>
      </c>
      <c r="H31" s="5" t="s">
        <v>62</v>
      </c>
      <c r="I31" s="5" t="s">
        <v>68</v>
      </c>
      <c r="J31" s="5">
        <v>0</v>
      </c>
      <c r="K31" s="5" t="s">
        <v>20</v>
      </c>
    </row>
    <row r="32" customHeight="1" spans="1:11">
      <c r="A32" s="5">
        <v>385730</v>
      </c>
      <c r="B32" s="5" t="s">
        <v>71</v>
      </c>
      <c r="C32" s="5" t="s">
        <v>72</v>
      </c>
      <c r="D32" s="5" t="s">
        <v>14</v>
      </c>
      <c r="E32" s="5">
        <v>1032</v>
      </c>
      <c r="F32" s="5">
        <v>93479</v>
      </c>
      <c r="G32" s="5" t="s">
        <v>73</v>
      </c>
      <c r="H32" s="5" t="s">
        <v>74</v>
      </c>
      <c r="I32" s="5" t="s">
        <v>17</v>
      </c>
      <c r="J32" s="5">
        <v>184</v>
      </c>
      <c r="K32" s="6"/>
    </row>
    <row r="33" customHeight="1" spans="1:11">
      <c r="A33" s="5">
        <v>385747</v>
      </c>
      <c r="B33" s="5" t="s">
        <v>71</v>
      </c>
      <c r="C33" s="5" t="s">
        <v>72</v>
      </c>
      <c r="D33" s="5" t="s">
        <v>14</v>
      </c>
      <c r="E33" s="5">
        <v>1032</v>
      </c>
      <c r="F33" s="5">
        <v>93421</v>
      </c>
      <c r="G33" s="5" t="s">
        <v>75</v>
      </c>
      <c r="H33" s="5" t="s">
        <v>74</v>
      </c>
      <c r="I33" s="5" t="s">
        <v>17</v>
      </c>
      <c r="J33" s="5">
        <v>167</v>
      </c>
      <c r="K33" s="6"/>
    </row>
    <row r="34" customHeight="1" spans="1:11">
      <c r="A34" s="5">
        <v>385592</v>
      </c>
      <c r="B34" s="5" t="s">
        <v>71</v>
      </c>
      <c r="C34" s="5" t="s">
        <v>72</v>
      </c>
      <c r="D34" s="5" t="s">
        <v>14</v>
      </c>
      <c r="E34" s="5">
        <v>1032</v>
      </c>
      <c r="F34" s="5">
        <v>93154</v>
      </c>
      <c r="G34" s="5" t="s">
        <v>76</v>
      </c>
      <c r="H34" s="5" t="s">
        <v>16</v>
      </c>
      <c r="I34" s="5" t="s">
        <v>17</v>
      </c>
      <c r="J34" s="5">
        <v>162</v>
      </c>
      <c r="K34" s="6"/>
    </row>
    <row r="35" customHeight="1" spans="1:11">
      <c r="A35" s="5">
        <v>385654</v>
      </c>
      <c r="B35" s="5" t="s">
        <v>71</v>
      </c>
      <c r="C35" s="5" t="s">
        <v>72</v>
      </c>
      <c r="D35" s="5" t="s">
        <v>14</v>
      </c>
      <c r="E35" s="5">
        <v>1032</v>
      </c>
      <c r="F35" s="5">
        <v>93088</v>
      </c>
      <c r="G35" s="5" t="s">
        <v>77</v>
      </c>
      <c r="H35" s="5" t="s">
        <v>74</v>
      </c>
      <c r="I35" s="5" t="s">
        <v>17</v>
      </c>
      <c r="J35" s="5">
        <v>153</v>
      </c>
      <c r="K35" s="6"/>
    </row>
    <row r="36" customHeight="1" spans="1:11">
      <c r="A36" s="5">
        <v>385727</v>
      </c>
      <c r="B36" s="5" t="s">
        <v>71</v>
      </c>
      <c r="C36" s="5" t="s">
        <v>72</v>
      </c>
      <c r="D36" s="5" t="s">
        <v>14</v>
      </c>
      <c r="E36" s="5">
        <v>1032</v>
      </c>
      <c r="F36" s="5">
        <v>93554</v>
      </c>
      <c r="G36" s="5" t="s">
        <v>78</v>
      </c>
      <c r="H36" s="5" t="s">
        <v>79</v>
      </c>
      <c r="I36" s="5" t="s">
        <v>17</v>
      </c>
      <c r="J36" s="5">
        <v>145</v>
      </c>
      <c r="K36" s="6"/>
    </row>
    <row r="37" customHeight="1" spans="1:11">
      <c r="A37" s="5">
        <v>385574</v>
      </c>
      <c r="B37" s="5" t="s">
        <v>71</v>
      </c>
      <c r="C37" s="5" t="s">
        <v>72</v>
      </c>
      <c r="D37" s="5" t="s">
        <v>14</v>
      </c>
      <c r="E37" s="5">
        <v>1032</v>
      </c>
      <c r="F37" s="5">
        <v>93029</v>
      </c>
      <c r="G37" s="5" t="s">
        <v>80</v>
      </c>
      <c r="H37" s="5" t="s">
        <v>74</v>
      </c>
      <c r="I37" s="5" t="s">
        <v>17</v>
      </c>
      <c r="J37" s="5">
        <v>145</v>
      </c>
      <c r="K37" s="6"/>
    </row>
    <row r="38" customHeight="1" spans="1:11">
      <c r="A38" s="5">
        <v>385608</v>
      </c>
      <c r="B38" s="5" t="s">
        <v>71</v>
      </c>
      <c r="C38" s="5" t="s">
        <v>72</v>
      </c>
      <c r="D38" s="5" t="s">
        <v>14</v>
      </c>
      <c r="E38" s="5">
        <v>1032</v>
      </c>
      <c r="F38" s="5">
        <v>93296</v>
      </c>
      <c r="G38" s="5" t="s">
        <v>81</v>
      </c>
      <c r="H38" s="5" t="s">
        <v>74</v>
      </c>
      <c r="I38" s="5" t="s">
        <v>17</v>
      </c>
      <c r="J38" s="5">
        <v>0</v>
      </c>
      <c r="K38" s="5" t="s">
        <v>20</v>
      </c>
    </row>
    <row r="39" customHeight="1" spans="1:11">
      <c r="A39" s="5">
        <v>385534</v>
      </c>
      <c r="B39" s="5" t="s">
        <v>82</v>
      </c>
      <c r="C39" s="5" t="s">
        <v>83</v>
      </c>
      <c r="D39" s="5" t="s">
        <v>14</v>
      </c>
      <c r="E39" s="5">
        <v>1032</v>
      </c>
      <c r="F39" s="5">
        <v>93222</v>
      </c>
      <c r="G39" s="5" t="s">
        <v>84</v>
      </c>
      <c r="H39" s="5" t="s">
        <v>19</v>
      </c>
      <c r="I39" s="5" t="s">
        <v>17</v>
      </c>
      <c r="J39" s="5">
        <v>173</v>
      </c>
      <c r="K39" s="6"/>
    </row>
    <row r="40" customHeight="1" spans="1:11">
      <c r="A40" s="5">
        <v>385752</v>
      </c>
      <c r="B40" s="5" t="s">
        <v>82</v>
      </c>
      <c r="C40" s="5" t="s">
        <v>83</v>
      </c>
      <c r="D40" s="5" t="s">
        <v>14</v>
      </c>
      <c r="E40" s="5">
        <v>1032</v>
      </c>
      <c r="F40" s="5">
        <v>92996</v>
      </c>
      <c r="G40" s="5" t="s">
        <v>85</v>
      </c>
      <c r="H40" s="5" t="s">
        <v>74</v>
      </c>
      <c r="I40" s="5" t="s">
        <v>17</v>
      </c>
      <c r="J40" s="5">
        <v>170</v>
      </c>
      <c r="K40" s="6"/>
    </row>
    <row r="41" customHeight="1" spans="1:11">
      <c r="A41" s="5">
        <v>385628</v>
      </c>
      <c r="B41" s="5" t="s">
        <v>82</v>
      </c>
      <c r="C41" s="5" t="s">
        <v>83</v>
      </c>
      <c r="D41" s="5" t="s">
        <v>14</v>
      </c>
      <c r="E41" s="5">
        <v>1032</v>
      </c>
      <c r="F41" s="5">
        <v>93083</v>
      </c>
      <c r="G41" s="5" t="s">
        <v>86</v>
      </c>
      <c r="H41" s="5" t="s">
        <v>19</v>
      </c>
      <c r="I41" s="5" t="s">
        <v>17</v>
      </c>
      <c r="J41" s="5">
        <v>162</v>
      </c>
      <c r="K41" s="6"/>
    </row>
    <row r="42" customHeight="1" spans="1:11">
      <c r="A42" s="5">
        <v>385417</v>
      </c>
      <c r="B42" s="5" t="s">
        <v>82</v>
      </c>
      <c r="C42" s="5" t="s">
        <v>83</v>
      </c>
      <c r="D42" s="5" t="s">
        <v>14</v>
      </c>
      <c r="E42" s="5">
        <v>1032</v>
      </c>
      <c r="F42" s="5">
        <v>92976</v>
      </c>
      <c r="G42" s="5" t="s">
        <v>87</v>
      </c>
      <c r="H42" s="5" t="s">
        <v>74</v>
      </c>
      <c r="I42" s="5" t="s">
        <v>17</v>
      </c>
      <c r="J42" s="5">
        <v>162</v>
      </c>
      <c r="K42" s="6"/>
    </row>
    <row r="43" customHeight="1" spans="1:11">
      <c r="A43" s="5">
        <v>385623</v>
      </c>
      <c r="B43" s="5" t="s">
        <v>82</v>
      </c>
      <c r="C43" s="5" t="s">
        <v>83</v>
      </c>
      <c r="D43" s="5" t="s">
        <v>14</v>
      </c>
      <c r="E43" s="5">
        <v>1032</v>
      </c>
      <c r="F43" s="5">
        <v>93203</v>
      </c>
      <c r="G43" s="5" t="s">
        <v>88</v>
      </c>
      <c r="H43" s="5" t="s">
        <v>16</v>
      </c>
      <c r="I43" s="5" t="s">
        <v>17</v>
      </c>
      <c r="J43" s="5">
        <v>153</v>
      </c>
      <c r="K43" s="6"/>
    </row>
    <row r="44" customHeight="1" spans="1:11">
      <c r="A44" s="5">
        <v>385557</v>
      </c>
      <c r="B44" s="5" t="s">
        <v>82</v>
      </c>
      <c r="C44" s="5" t="s">
        <v>83</v>
      </c>
      <c r="D44" s="5" t="s">
        <v>14</v>
      </c>
      <c r="E44" s="5">
        <v>1032</v>
      </c>
      <c r="F44" s="5">
        <v>93207</v>
      </c>
      <c r="G44" s="5" t="s">
        <v>89</v>
      </c>
      <c r="H44" s="5" t="s">
        <v>19</v>
      </c>
      <c r="I44" s="5" t="s">
        <v>17</v>
      </c>
      <c r="J44" s="5">
        <v>145</v>
      </c>
      <c r="K44" s="6"/>
    </row>
    <row r="45" customHeight="1" spans="1:11">
      <c r="A45" s="5">
        <v>385617</v>
      </c>
      <c r="B45" s="5" t="s">
        <v>90</v>
      </c>
      <c r="C45" s="5" t="s">
        <v>91</v>
      </c>
      <c r="D45" s="5" t="s">
        <v>14</v>
      </c>
      <c r="E45" s="5">
        <v>1032</v>
      </c>
      <c r="F45" s="5">
        <v>93263</v>
      </c>
      <c r="G45" s="5" t="s">
        <v>92</v>
      </c>
      <c r="H45" s="5" t="s">
        <v>16</v>
      </c>
      <c r="I45" s="5" t="s">
        <v>93</v>
      </c>
      <c r="J45" s="5">
        <v>165</v>
      </c>
      <c r="K45" s="6"/>
    </row>
    <row r="46" customHeight="1" spans="1:11">
      <c r="A46" s="5">
        <v>385547</v>
      </c>
      <c r="B46" s="5" t="s">
        <v>90</v>
      </c>
      <c r="C46" s="5" t="s">
        <v>91</v>
      </c>
      <c r="D46" s="5" t="s">
        <v>14</v>
      </c>
      <c r="E46" s="5">
        <v>1032</v>
      </c>
      <c r="F46" s="5">
        <v>92975</v>
      </c>
      <c r="G46" s="5" t="s">
        <v>94</v>
      </c>
      <c r="H46" s="5" t="s">
        <v>16</v>
      </c>
      <c r="I46" s="5" t="s">
        <v>17</v>
      </c>
      <c r="J46" s="5">
        <v>40</v>
      </c>
      <c r="K46" s="6"/>
    </row>
    <row r="47" customHeight="1" spans="1:11">
      <c r="A47" s="5">
        <v>385756</v>
      </c>
      <c r="B47" s="5" t="s">
        <v>90</v>
      </c>
      <c r="C47" s="5" t="s">
        <v>91</v>
      </c>
      <c r="D47" s="5" t="s">
        <v>14</v>
      </c>
      <c r="E47" s="5">
        <v>1032</v>
      </c>
      <c r="F47" s="5">
        <v>93608</v>
      </c>
      <c r="G47" s="5" t="s">
        <v>95</v>
      </c>
      <c r="H47" s="5" t="s">
        <v>16</v>
      </c>
      <c r="I47" s="5" t="s">
        <v>17</v>
      </c>
      <c r="J47" s="5">
        <v>0</v>
      </c>
      <c r="K47" s="5" t="s">
        <v>20</v>
      </c>
    </row>
    <row r="48" customHeight="1" spans="1:11">
      <c r="A48" s="5">
        <v>385697</v>
      </c>
      <c r="B48" s="5" t="s">
        <v>96</v>
      </c>
      <c r="C48" s="5" t="s">
        <v>97</v>
      </c>
      <c r="D48" s="5" t="s">
        <v>14</v>
      </c>
      <c r="E48" s="5">
        <v>1032</v>
      </c>
      <c r="F48" s="5">
        <v>93448</v>
      </c>
      <c r="G48" s="5" t="s">
        <v>98</v>
      </c>
      <c r="H48" s="5" t="s">
        <v>47</v>
      </c>
      <c r="I48" s="5" t="s">
        <v>17</v>
      </c>
      <c r="J48" s="5">
        <v>185</v>
      </c>
      <c r="K48" s="6"/>
    </row>
    <row r="49" customHeight="1" spans="1:11">
      <c r="A49" s="5">
        <v>385567</v>
      </c>
      <c r="B49" s="5" t="s">
        <v>96</v>
      </c>
      <c r="C49" s="5" t="s">
        <v>97</v>
      </c>
      <c r="D49" s="5" t="s">
        <v>14</v>
      </c>
      <c r="E49" s="5">
        <v>1032</v>
      </c>
      <c r="F49" s="5">
        <v>92973</v>
      </c>
      <c r="G49" s="5" t="s">
        <v>99</v>
      </c>
      <c r="H49" s="5" t="s">
        <v>79</v>
      </c>
      <c r="I49" s="5" t="s">
        <v>17</v>
      </c>
      <c r="J49" s="5">
        <v>180</v>
      </c>
      <c r="K49" s="6"/>
    </row>
    <row r="50" customHeight="1" spans="1:11">
      <c r="A50" s="5">
        <v>385495</v>
      </c>
      <c r="B50" s="5" t="s">
        <v>96</v>
      </c>
      <c r="C50" s="5" t="s">
        <v>97</v>
      </c>
      <c r="D50" s="5" t="s">
        <v>14</v>
      </c>
      <c r="E50" s="5">
        <v>1032</v>
      </c>
      <c r="F50" s="5">
        <v>93057</v>
      </c>
      <c r="G50" s="5" t="s">
        <v>100</v>
      </c>
      <c r="H50" s="5" t="s">
        <v>79</v>
      </c>
      <c r="I50" s="5" t="s">
        <v>17</v>
      </c>
      <c r="J50" s="5">
        <v>177</v>
      </c>
      <c r="K50" s="6"/>
    </row>
    <row r="51" customHeight="1" spans="1:11">
      <c r="A51" s="5">
        <v>385588</v>
      </c>
      <c r="B51" s="5" t="s">
        <v>96</v>
      </c>
      <c r="C51" s="5" t="s">
        <v>97</v>
      </c>
      <c r="D51" s="5" t="s">
        <v>14</v>
      </c>
      <c r="E51" s="5">
        <v>1032</v>
      </c>
      <c r="F51" s="5">
        <v>77368</v>
      </c>
      <c r="G51" s="5" t="s">
        <v>101</v>
      </c>
      <c r="H51" s="5" t="s">
        <v>102</v>
      </c>
      <c r="I51" s="5" t="s">
        <v>17</v>
      </c>
      <c r="J51" s="5">
        <v>160</v>
      </c>
      <c r="K51" s="6"/>
    </row>
    <row r="52" customHeight="1" spans="1:11">
      <c r="A52" s="5">
        <v>385590</v>
      </c>
      <c r="B52" s="5" t="s">
        <v>96</v>
      </c>
      <c r="C52" s="5" t="s">
        <v>97</v>
      </c>
      <c r="D52" s="5" t="s">
        <v>14</v>
      </c>
      <c r="E52" s="5">
        <v>1032</v>
      </c>
      <c r="F52" s="5">
        <v>93173</v>
      </c>
      <c r="G52" s="5" t="s">
        <v>103</v>
      </c>
      <c r="H52" s="5" t="s">
        <v>19</v>
      </c>
      <c r="I52" s="5" t="s">
        <v>17</v>
      </c>
      <c r="J52" s="5">
        <v>0</v>
      </c>
      <c r="K52" s="5" t="s">
        <v>20</v>
      </c>
    </row>
    <row r="53" customHeight="1" spans="1:11">
      <c r="A53" s="5">
        <v>385702</v>
      </c>
      <c r="B53" s="5" t="s">
        <v>96</v>
      </c>
      <c r="C53" s="5" t="s">
        <v>97</v>
      </c>
      <c r="D53" s="5" t="s">
        <v>14</v>
      </c>
      <c r="E53" s="5">
        <v>1032</v>
      </c>
      <c r="F53" s="5">
        <v>93486</v>
      </c>
      <c r="G53" s="5" t="s">
        <v>104</v>
      </c>
      <c r="H53" s="5" t="s">
        <v>16</v>
      </c>
      <c r="I53" s="5" t="s">
        <v>17</v>
      </c>
      <c r="J53" s="5">
        <v>0</v>
      </c>
      <c r="K53" s="5" t="s">
        <v>20</v>
      </c>
    </row>
    <row r="54" customHeight="1" spans="1:11">
      <c r="A54" s="5">
        <v>385708</v>
      </c>
      <c r="B54" s="5" t="s">
        <v>105</v>
      </c>
      <c r="C54" s="5" t="s">
        <v>106</v>
      </c>
      <c r="D54" s="5" t="s">
        <v>14</v>
      </c>
      <c r="E54" s="5">
        <v>1032</v>
      </c>
      <c r="F54" s="5">
        <v>93488</v>
      </c>
      <c r="G54" s="5" t="s">
        <v>107</v>
      </c>
      <c r="H54" s="5" t="s">
        <v>108</v>
      </c>
      <c r="I54" s="5" t="s">
        <v>17</v>
      </c>
      <c r="J54" s="5">
        <v>185</v>
      </c>
      <c r="K54" s="6"/>
    </row>
    <row r="55" customHeight="1" spans="1:11">
      <c r="A55" s="5">
        <v>385726</v>
      </c>
      <c r="B55" s="5" t="s">
        <v>105</v>
      </c>
      <c r="C55" s="5" t="s">
        <v>106</v>
      </c>
      <c r="D55" s="5" t="s">
        <v>14</v>
      </c>
      <c r="E55" s="5">
        <v>1032</v>
      </c>
      <c r="F55" s="5">
        <v>93580</v>
      </c>
      <c r="G55" s="5" t="s">
        <v>109</v>
      </c>
      <c r="H55" s="5" t="s">
        <v>16</v>
      </c>
      <c r="I55" s="5" t="s">
        <v>17</v>
      </c>
      <c r="J55" s="5">
        <v>152</v>
      </c>
      <c r="K55" s="6"/>
    </row>
    <row r="56" customHeight="1" spans="1:11">
      <c r="A56" s="5">
        <v>385744</v>
      </c>
      <c r="B56" s="5" t="s">
        <v>105</v>
      </c>
      <c r="C56" s="5" t="s">
        <v>106</v>
      </c>
      <c r="D56" s="5" t="s">
        <v>14</v>
      </c>
      <c r="E56" s="5">
        <v>1032</v>
      </c>
      <c r="F56" s="5">
        <v>93594</v>
      </c>
      <c r="G56" s="5" t="s">
        <v>110</v>
      </c>
      <c r="H56" s="5" t="s">
        <v>16</v>
      </c>
      <c r="I56" s="5" t="s">
        <v>17</v>
      </c>
      <c r="J56" s="5">
        <v>0</v>
      </c>
      <c r="K56" s="5" t="s">
        <v>20</v>
      </c>
    </row>
    <row r="57" customHeight="1" spans="1:11">
      <c r="A57" s="5">
        <v>385565</v>
      </c>
      <c r="B57" s="5" t="s">
        <v>111</v>
      </c>
      <c r="C57" s="5" t="s">
        <v>112</v>
      </c>
      <c r="D57" s="5" t="s">
        <v>14</v>
      </c>
      <c r="E57" s="5">
        <v>1032</v>
      </c>
      <c r="F57" s="5">
        <v>93176</v>
      </c>
      <c r="G57" s="5" t="s">
        <v>113</v>
      </c>
      <c r="H57" s="5" t="s">
        <v>79</v>
      </c>
      <c r="I57" s="5" t="s">
        <v>114</v>
      </c>
      <c r="J57" s="5">
        <v>152</v>
      </c>
      <c r="K57" s="6"/>
    </row>
    <row r="58" customHeight="1" spans="1:11">
      <c r="A58" s="5">
        <v>385731</v>
      </c>
      <c r="B58" s="5" t="s">
        <v>111</v>
      </c>
      <c r="C58" s="5" t="s">
        <v>112</v>
      </c>
      <c r="D58" s="5" t="s">
        <v>14</v>
      </c>
      <c r="E58" s="5">
        <v>1032</v>
      </c>
      <c r="F58" s="5">
        <v>93581</v>
      </c>
      <c r="G58" s="5" t="s">
        <v>115</v>
      </c>
      <c r="H58" s="5" t="s">
        <v>19</v>
      </c>
      <c r="I58" s="5" t="s">
        <v>114</v>
      </c>
      <c r="J58" s="5">
        <v>0</v>
      </c>
      <c r="K58" s="5" t="s">
        <v>20</v>
      </c>
    </row>
    <row r="59" customHeight="1" spans="1:11">
      <c r="A59" s="5">
        <v>385722</v>
      </c>
      <c r="B59" s="5" t="s">
        <v>111</v>
      </c>
      <c r="C59" s="5" t="s">
        <v>112</v>
      </c>
      <c r="D59" s="5" t="s">
        <v>14</v>
      </c>
      <c r="E59" s="5">
        <v>1032</v>
      </c>
      <c r="F59" s="5">
        <v>93569</v>
      </c>
      <c r="G59" s="5" t="s">
        <v>116</v>
      </c>
      <c r="H59" s="5" t="s">
        <v>19</v>
      </c>
      <c r="I59" s="5" t="s">
        <v>114</v>
      </c>
      <c r="J59" s="5">
        <v>0</v>
      </c>
      <c r="K59" s="5" t="s">
        <v>20</v>
      </c>
    </row>
    <row r="60" customHeight="1" spans="1:11">
      <c r="A60" s="5">
        <v>385545</v>
      </c>
      <c r="B60" s="5" t="s">
        <v>117</v>
      </c>
      <c r="C60" s="5" t="s">
        <v>118</v>
      </c>
      <c r="D60" s="5" t="s">
        <v>14</v>
      </c>
      <c r="E60" s="5">
        <v>1032</v>
      </c>
      <c r="F60" s="5">
        <v>93111</v>
      </c>
      <c r="G60" s="5" t="s">
        <v>119</v>
      </c>
      <c r="H60" s="5" t="s">
        <v>16</v>
      </c>
      <c r="I60" s="5" t="s">
        <v>17</v>
      </c>
      <c r="J60" s="5">
        <v>154</v>
      </c>
      <c r="K60" s="6"/>
    </row>
    <row r="61" customHeight="1" spans="1:11">
      <c r="A61" s="5">
        <v>385725</v>
      </c>
      <c r="B61" s="5" t="s">
        <v>117</v>
      </c>
      <c r="C61" s="5" t="s">
        <v>118</v>
      </c>
      <c r="D61" s="5" t="s">
        <v>14</v>
      </c>
      <c r="E61" s="5">
        <v>1032</v>
      </c>
      <c r="F61" s="5">
        <v>93526</v>
      </c>
      <c r="G61" s="5" t="s">
        <v>120</v>
      </c>
      <c r="H61" s="5" t="s">
        <v>74</v>
      </c>
      <c r="I61" s="5" t="s">
        <v>114</v>
      </c>
      <c r="J61" s="5">
        <v>0</v>
      </c>
      <c r="K61" s="5" t="s">
        <v>20</v>
      </c>
    </row>
    <row r="62" customHeight="1" spans="1:11">
      <c r="A62" s="5">
        <v>385707</v>
      </c>
      <c r="B62" s="5" t="s">
        <v>117</v>
      </c>
      <c r="C62" s="5" t="s">
        <v>118</v>
      </c>
      <c r="D62" s="5" t="s">
        <v>14</v>
      </c>
      <c r="E62" s="5">
        <v>1032</v>
      </c>
      <c r="F62" s="5">
        <v>93500</v>
      </c>
      <c r="G62" s="5" t="s">
        <v>121</v>
      </c>
      <c r="H62" s="5" t="s">
        <v>74</v>
      </c>
      <c r="I62" s="5" t="s">
        <v>17</v>
      </c>
      <c r="J62" s="5">
        <v>0</v>
      </c>
      <c r="K62" s="5" t="s">
        <v>20</v>
      </c>
    </row>
    <row r="63" customHeight="1" spans="1:11">
      <c r="A63" s="5">
        <v>385703</v>
      </c>
      <c r="B63" s="5" t="s">
        <v>117</v>
      </c>
      <c r="C63" s="5" t="s">
        <v>118</v>
      </c>
      <c r="D63" s="5" t="s">
        <v>14</v>
      </c>
      <c r="E63" s="5">
        <v>1032</v>
      </c>
      <c r="F63" s="5">
        <v>93557</v>
      </c>
      <c r="G63" s="5" t="s">
        <v>122</v>
      </c>
      <c r="H63" s="5" t="s">
        <v>123</v>
      </c>
      <c r="I63" s="5" t="s">
        <v>114</v>
      </c>
      <c r="J63" s="5">
        <v>0</v>
      </c>
      <c r="K63" s="5" t="s">
        <v>20</v>
      </c>
    </row>
  </sheetData>
  <autoFilter ref="A2:G63">
    <extLst/>
  </autoFilter>
  <sortState ref="A2:AJ114">
    <sortCondition ref="J30" descending="1"/>
  </sortState>
  <mergeCells count="1">
    <mergeCell ref="A1:K1"/>
  </mergeCells>
  <printOptions horizontalCentered="1"/>
  <pageMargins left="0.196527777777778" right="0.118055555555556" top="0.156944444444444" bottom="0.0784722222222222" header="0.156944444444444" footer="0.156944444444444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3"/>
  <sheetViews>
    <sheetView workbookViewId="0">
      <selection activeCell="K26" sqref="K26"/>
    </sheetView>
  </sheetViews>
  <sheetFormatPr defaultColWidth="9" defaultRowHeight="13.5" outlineLevelCol="3"/>
  <cols>
    <col min="2" max="2" width="17.375" customWidth="1"/>
    <col min="3" max="3" width="20.25" customWidth="1"/>
    <col min="4" max="4" width="19.125" customWidth="1"/>
  </cols>
  <sheetData>
    <row r="2" spans="1:4">
      <c r="A2" t="s">
        <v>7</v>
      </c>
      <c r="D2" t="s">
        <v>2</v>
      </c>
    </row>
    <row r="3" spans="1:4">
      <c r="A3" s="1" t="s">
        <v>15</v>
      </c>
      <c r="B3" s="1" t="str">
        <f>VLOOKUP(A3,[1]Sheet2!$A$2:$C$62,2,0)</f>
        <v>昆明医学院</v>
      </c>
      <c r="C3" s="1" t="str">
        <f>VLOOKUP(A3,[1]Sheet2!$A$2:$C$62,3,0)</f>
        <v>临床医学</v>
      </c>
      <c r="D3" s="1" t="s">
        <v>12</v>
      </c>
    </row>
    <row r="4" spans="1:4">
      <c r="A4" s="1" t="s">
        <v>18</v>
      </c>
      <c r="B4" s="1" t="str">
        <f>VLOOKUP(A4,[1]Sheet2!$A$2:$C$62,2,0)</f>
        <v>大理学院</v>
      </c>
      <c r="C4" s="1" t="str">
        <f>VLOOKUP(A4,[1]Sheet2!$A$2:$C$62,3,0)</f>
        <v>临床医学</v>
      </c>
      <c r="D4" s="1" t="s">
        <v>12</v>
      </c>
    </row>
    <row r="5" spans="1:4">
      <c r="A5" s="1" t="s">
        <v>21</v>
      </c>
      <c r="B5" s="1" t="str">
        <f>VLOOKUP(A5,[1]Sheet2!$A$2:$C$62,2,0)</f>
        <v>昆明医学院</v>
      </c>
      <c r="C5" s="1" t="str">
        <f>VLOOKUP(A5,[1]Sheet2!$A$2:$C$62,3,0)</f>
        <v>临床医学</v>
      </c>
      <c r="D5" s="1" t="s">
        <v>12</v>
      </c>
    </row>
    <row r="6" spans="1:4">
      <c r="A6" s="1" t="s">
        <v>24</v>
      </c>
      <c r="B6" s="1" t="str">
        <f>VLOOKUP(A6,[1]Sheet2!$A$2:$C$62,2,0)</f>
        <v>昆明医学院</v>
      </c>
      <c r="C6" s="1" t="str">
        <f>VLOOKUP(A6,[1]Sheet2!$A$2:$C$62,3,0)</f>
        <v>临床医学</v>
      </c>
      <c r="D6" s="1" t="s">
        <v>22</v>
      </c>
    </row>
    <row r="7" spans="1:4">
      <c r="A7" s="1" t="s">
        <v>25</v>
      </c>
      <c r="B7" s="1" t="str">
        <f>VLOOKUP(A7,[1]Sheet2!$A$2:$C$62,2,0)</f>
        <v>大理学院</v>
      </c>
      <c r="C7" s="1" t="str">
        <f>VLOOKUP(A7,[1]Sheet2!$A$2:$C$62,3,0)</f>
        <v>临床医学</v>
      </c>
      <c r="D7" s="1" t="s">
        <v>22</v>
      </c>
    </row>
    <row r="8" spans="1:4">
      <c r="A8" s="1" t="s">
        <v>26</v>
      </c>
      <c r="B8" s="1" t="str">
        <f>VLOOKUP(A8,[1]Sheet2!$A$2:$C$62,2,0)</f>
        <v>昆明医学院</v>
      </c>
      <c r="C8" s="1" t="str">
        <f>VLOOKUP(A8,[1]Sheet2!$A$2:$C$62,3,0)</f>
        <v>临床医学</v>
      </c>
      <c r="D8" s="1" t="s">
        <v>22</v>
      </c>
    </row>
    <row r="9" spans="1:4">
      <c r="A9" s="1" t="s">
        <v>29</v>
      </c>
      <c r="B9" s="1" t="str">
        <f>VLOOKUP(A9,[1]Sheet2!$A$2:$C$62,2,0)</f>
        <v>昆明医学院</v>
      </c>
      <c r="C9" s="1" t="str">
        <f>VLOOKUP(A9,[1]Sheet2!$A$2:$C$62,3,0)</f>
        <v>昆明医学院</v>
      </c>
      <c r="D9" s="1" t="s">
        <v>27</v>
      </c>
    </row>
    <row r="10" spans="1:4">
      <c r="A10" s="1" t="s">
        <v>30</v>
      </c>
      <c r="B10" s="1" t="str">
        <f>VLOOKUP(A10,[1]Sheet2!$A$2:$C$62,2,0)</f>
        <v>大理学院</v>
      </c>
      <c r="C10" s="1" t="str">
        <f>VLOOKUP(A10,[1]Sheet2!$A$2:$C$62,3,0)</f>
        <v>临床医学</v>
      </c>
      <c r="D10" s="1" t="s">
        <v>27</v>
      </c>
    </row>
    <row r="11" spans="1:4">
      <c r="A11" s="1" t="s">
        <v>31</v>
      </c>
      <c r="B11" s="1" t="str">
        <f>VLOOKUP(A11,[1]Sheet2!$A$2:$C$62,2,0)</f>
        <v>大理学院</v>
      </c>
      <c r="C11" s="1" t="str">
        <f>VLOOKUP(A11,[1]Sheet2!$A$2:$C$62,3,0)</f>
        <v>临床医学</v>
      </c>
      <c r="D11" s="1" t="s">
        <v>27</v>
      </c>
    </row>
    <row r="12" spans="1:4">
      <c r="A12" s="1" t="s">
        <v>32</v>
      </c>
      <c r="B12" s="1" t="str">
        <f>VLOOKUP(A12,[1]Sheet2!$A$2:$C$62,2,0)</f>
        <v>昆明医学院</v>
      </c>
      <c r="C12" s="1" t="str">
        <f>VLOOKUP(A12,[1]Sheet2!$A$2:$C$62,3,0)</f>
        <v>临床医学</v>
      </c>
      <c r="D12" s="1" t="s">
        <v>27</v>
      </c>
    </row>
    <row r="13" spans="1:4">
      <c r="A13" s="1" t="s">
        <v>35</v>
      </c>
      <c r="B13" s="1" t="str">
        <f>VLOOKUP(A13,[1]Sheet2!$A$2:$C$62,2,0)</f>
        <v>中国地质大学</v>
      </c>
      <c r="C13" s="1" t="str">
        <f>VLOOKUP(A13,[1]Sheet2!$A$2:$C$62,3,0)</f>
        <v>会计学</v>
      </c>
      <c r="D13" s="1" t="s">
        <v>33</v>
      </c>
    </row>
    <row r="14" spans="1:4">
      <c r="A14" s="1" t="s">
        <v>38</v>
      </c>
      <c r="B14" s="1" t="str">
        <f>VLOOKUP(A14,[1]Sheet2!$A$2:$C$62,2,0)</f>
        <v>对外经济贸易大学</v>
      </c>
      <c r="C14" s="1" t="str">
        <f>VLOOKUP(A14,[1]Sheet2!$A$2:$C$62,3,0)</f>
        <v>会计学</v>
      </c>
      <c r="D14" s="1" t="s">
        <v>33</v>
      </c>
    </row>
    <row r="15" spans="1:4">
      <c r="A15" s="1" t="s">
        <v>40</v>
      </c>
      <c r="B15" s="1" t="str">
        <f>VLOOKUP(A15,[1]Sheet2!$A$2:$C$62,2,0)</f>
        <v>河南工业大学</v>
      </c>
      <c r="C15" s="1" t="str">
        <f>VLOOKUP(A15,[1]Sheet2!$A$2:$C$62,3,0)</f>
        <v>会计学</v>
      </c>
      <c r="D15" s="1" t="s">
        <v>33</v>
      </c>
    </row>
    <row r="16" spans="1:4">
      <c r="A16" s="1" t="s">
        <v>42</v>
      </c>
      <c r="B16" s="1" t="str">
        <f>VLOOKUP(A16,[1]Sheet2!$A$2:$C$62,2,0)</f>
        <v>云南财经大学</v>
      </c>
      <c r="C16" s="1" t="str">
        <f>VLOOKUP(A16,[1]Sheet2!$A$2:$C$62,3,0)</f>
        <v>会计学</v>
      </c>
      <c r="D16" s="1" t="s">
        <v>33</v>
      </c>
    </row>
    <row r="17" spans="1:4">
      <c r="A17" s="1" t="s">
        <v>46</v>
      </c>
      <c r="B17" s="1" t="str">
        <f>VLOOKUP(A17,[1]Sheet2!$A$2:$C$62,2,0)</f>
        <v>云南中医学院</v>
      </c>
      <c r="C17" s="1" t="str">
        <f>VLOOKUP(A17,[1]Sheet2!$A$2:$C$62,3,0)</f>
        <v>中医学</v>
      </c>
      <c r="D17" s="1" t="s">
        <v>44</v>
      </c>
    </row>
    <row r="18" spans="1:4">
      <c r="A18" s="1" t="s">
        <v>49</v>
      </c>
      <c r="B18" s="1" t="str">
        <f>VLOOKUP(A18,[1]Sheet2!$A$2:$C$62,2,0)</f>
        <v>长春中医药大学</v>
      </c>
      <c r="C18" s="1" t="str">
        <f>VLOOKUP(A18,[1]Sheet2!$A$2:$C$62,3,0)</f>
        <v>中医学</v>
      </c>
      <c r="D18" s="1" t="s">
        <v>44</v>
      </c>
    </row>
    <row r="19" spans="1:4">
      <c r="A19" s="1" t="s">
        <v>51</v>
      </c>
      <c r="B19" s="1" t="str">
        <f>VLOOKUP(A19,[1]Sheet2!$A$2:$C$62,2,0)</f>
        <v>云南中医学院</v>
      </c>
      <c r="C19" s="1" t="str">
        <f>VLOOKUP(A19,[1]Sheet2!$A$2:$C$62,3,0)</f>
        <v>中医学</v>
      </c>
      <c r="D19" s="1" t="s">
        <v>44</v>
      </c>
    </row>
    <row r="20" spans="1:4">
      <c r="A20" s="1" t="s">
        <v>52</v>
      </c>
      <c r="B20" s="1" t="str">
        <f>VLOOKUP(A20,[1]Sheet2!$A$2:$C$62,2,0)</f>
        <v>云南中医学院</v>
      </c>
      <c r="C20" s="1" t="str">
        <f>VLOOKUP(A20,[1]Sheet2!$A$2:$C$62,3,0)</f>
        <v>中医学</v>
      </c>
      <c r="D20" s="1" t="s">
        <v>44</v>
      </c>
    </row>
    <row r="21" spans="1:4">
      <c r="A21" s="1" t="s">
        <v>53</v>
      </c>
      <c r="B21" s="1" t="str">
        <f>VLOOKUP(A21,[1]Sheet2!$A$2:$C$62,2,0)</f>
        <v>云南省中医学院</v>
      </c>
      <c r="C21" s="1" t="str">
        <f>VLOOKUP(A21,[1]Sheet2!$A$2:$C$62,3,0)</f>
        <v>中医学</v>
      </c>
      <c r="D21" s="1" t="s">
        <v>44</v>
      </c>
    </row>
    <row r="22" spans="1:4">
      <c r="A22" s="1" t="s">
        <v>54</v>
      </c>
      <c r="B22" s="1" t="str">
        <f>VLOOKUP(A22,[1]Sheet2!$A$2:$C$62,2,0)</f>
        <v>云南中医学院</v>
      </c>
      <c r="C22" s="1" t="str">
        <f>VLOOKUP(A22,[1]Sheet2!$A$2:$C$62,3,0)</f>
        <v>中医学</v>
      </c>
      <c r="D22" s="1" t="s">
        <v>44</v>
      </c>
    </row>
    <row r="23" spans="1:4">
      <c r="A23" s="1" t="s">
        <v>55</v>
      </c>
      <c r="B23" s="1" t="str">
        <f>VLOOKUP(A23,[1]Sheet2!$A$2:$C$62,2,0)</f>
        <v>云南中医学院</v>
      </c>
      <c r="C23" s="1" t="str">
        <f>VLOOKUP(A23,[1]Sheet2!$A$2:$C$62,3,0)</f>
        <v>中医学</v>
      </c>
      <c r="D23" s="1" t="s">
        <v>44</v>
      </c>
    </row>
    <row r="24" spans="1:4">
      <c r="A24" s="1" t="s">
        <v>56</v>
      </c>
      <c r="B24" s="1" t="str">
        <f>VLOOKUP(A24,[1]Sheet2!$A$2:$C$62,2,0)</f>
        <v>云南中医学院</v>
      </c>
      <c r="C24" s="1" t="str">
        <f>VLOOKUP(A24,[1]Sheet2!$A$2:$C$62,3,0)</f>
        <v>中医学（中医男科方向）</v>
      </c>
      <c r="D24" s="1" t="s">
        <v>44</v>
      </c>
    </row>
    <row r="25" spans="1:4">
      <c r="A25" s="1" t="s">
        <v>57</v>
      </c>
      <c r="B25" s="1" t="str">
        <f>VLOOKUP(A25,[1]Sheet2!$A$2:$C$62,2,0)</f>
        <v>云南中医学院</v>
      </c>
      <c r="C25" s="1" t="str">
        <f>VLOOKUP(A25,[1]Sheet2!$A$2:$C$62,3,0)</f>
        <v>中西医临床医学</v>
      </c>
      <c r="D25" s="1" t="s">
        <v>44</v>
      </c>
    </row>
    <row r="26" spans="1:4">
      <c r="A26" s="1" t="s">
        <v>59</v>
      </c>
      <c r="B26" s="1" t="str">
        <f>VLOOKUP(A26,[1]Sheet2!$A$2:$C$62,2,0)</f>
        <v>云南中医学院</v>
      </c>
      <c r="C26" s="1" t="str">
        <f>VLOOKUP(A26,[1]Sheet2!$A$2:$C$62,3,0)</f>
        <v>中西医临床医学</v>
      </c>
      <c r="D26" s="1" t="s">
        <v>44</v>
      </c>
    </row>
    <row r="27" spans="1:4">
      <c r="A27" s="1" t="s">
        <v>60</v>
      </c>
      <c r="B27" s="1" t="str">
        <f>VLOOKUP(A27,[1]Sheet2!$A$2:$C$62,2,0)</f>
        <v>云南中医学院</v>
      </c>
      <c r="C27" s="1" t="str">
        <f>VLOOKUP(A27,[1]Sheet2!$A$2:$C$62,3,0)</f>
        <v>中医学</v>
      </c>
      <c r="D27" s="1" t="s">
        <v>44</v>
      </c>
    </row>
    <row r="28" spans="1:4">
      <c r="A28" s="1" t="s">
        <v>61</v>
      </c>
      <c r="B28" s="1" t="str">
        <f>VLOOKUP(A28,[1]Sheet2!$A$2:$C$62,2,0)</f>
        <v>湖南中医药大学</v>
      </c>
      <c r="C28" s="1" t="str">
        <f>VLOOKUP(A28,[1]Sheet2!$A$2:$C$62,3,0)</f>
        <v>中西医结合临床医学</v>
      </c>
      <c r="D28" s="1" t="s">
        <v>44</v>
      </c>
    </row>
    <row r="29" spans="1:4">
      <c r="A29" s="1" t="s">
        <v>66</v>
      </c>
      <c r="B29" s="1" t="str">
        <f>VLOOKUP(A29,[1]Sheet2!$A$2:$C$62,2,0)</f>
        <v>云南中医药大学</v>
      </c>
      <c r="C29" s="1" t="str">
        <f>VLOOKUP(A29,[1]Sheet2!$A$2:$C$62,3,0)</f>
        <v>针灸推拿学</v>
      </c>
      <c r="D29" s="1" t="s">
        <v>64</v>
      </c>
    </row>
    <row r="30" spans="1:4">
      <c r="A30" s="1" t="s">
        <v>69</v>
      </c>
      <c r="B30" s="1" t="str">
        <f>VLOOKUP(A30,[1]Sheet2!$A$2:$C$62,2,0)</f>
        <v>云南中医药大学</v>
      </c>
      <c r="C30" s="1" t="str">
        <f>VLOOKUP(A30,[1]Sheet2!$A$2:$C$62,3,0)</f>
        <v>针灸推拿学</v>
      </c>
      <c r="D30" s="1" t="s">
        <v>64</v>
      </c>
    </row>
    <row r="31" spans="1:4">
      <c r="A31" s="1" t="s">
        <v>70</v>
      </c>
      <c r="B31" s="1" t="str">
        <f>VLOOKUP(A31,[1]Sheet2!$A$2:$C$62,2,0)</f>
        <v>湖南中医药大学</v>
      </c>
      <c r="C31" s="1" t="str">
        <f>VLOOKUP(A31,[1]Sheet2!$A$2:$C$62,3,0)</f>
        <v>针灸推拿学</v>
      </c>
      <c r="D31" s="1" t="s">
        <v>64</v>
      </c>
    </row>
    <row r="32" spans="1:4">
      <c r="A32" s="1" t="s">
        <v>73</v>
      </c>
      <c r="B32" s="1" t="str">
        <f>VLOOKUP(A32,[1]Sheet2!$A$2:$C$62,2,0)</f>
        <v>昆明医科大学</v>
      </c>
      <c r="C32" s="1" t="str">
        <f>VLOOKUP(A32,[1]Sheet2!$A$2:$C$62,3,0)</f>
        <v>临床医学</v>
      </c>
      <c r="D32" s="1" t="s">
        <v>71</v>
      </c>
    </row>
    <row r="33" spans="1:4">
      <c r="A33" s="1" t="s">
        <v>75</v>
      </c>
      <c r="B33" s="1" t="str">
        <f>VLOOKUP(A33,[1]Sheet2!$A$2:$C$62,2,0)</f>
        <v>昆明医科大学</v>
      </c>
      <c r="C33" s="1" t="str">
        <f>VLOOKUP(A33,[1]Sheet2!$A$2:$C$62,3,0)</f>
        <v>临床医学</v>
      </c>
      <c r="D33" s="1" t="s">
        <v>71</v>
      </c>
    </row>
    <row r="34" spans="1:4">
      <c r="A34" s="1" t="s">
        <v>76</v>
      </c>
      <c r="B34" s="1" t="str">
        <f>VLOOKUP(A34,[1]Sheet2!$A$2:$C$62,2,0)</f>
        <v>昆明医学院</v>
      </c>
      <c r="C34" s="1" t="str">
        <f>VLOOKUP(A34,[1]Sheet2!$A$2:$C$62,3,0)</f>
        <v>临床医学专业业余</v>
      </c>
      <c r="D34" s="1" t="s">
        <v>71</v>
      </c>
    </row>
    <row r="35" spans="1:4">
      <c r="A35" s="1" t="s">
        <v>77</v>
      </c>
      <c r="B35" s="1" t="str">
        <f>VLOOKUP(A35,[1]Sheet2!$A$2:$C$62,2,0)</f>
        <v>昆明医科大学</v>
      </c>
      <c r="C35" s="1" t="str">
        <f>VLOOKUP(A35,[1]Sheet2!$A$2:$C$62,3,0)</f>
        <v>临床医学</v>
      </c>
      <c r="D35" s="1" t="s">
        <v>71</v>
      </c>
    </row>
    <row r="36" spans="1:4">
      <c r="A36" s="1" t="s">
        <v>78</v>
      </c>
      <c r="B36" s="1" t="str">
        <f>VLOOKUP(A36,[1]Sheet2!$A$2:$C$62,2,0)</f>
        <v>大理大学</v>
      </c>
      <c r="C36" s="1" t="str">
        <f>VLOOKUP(A36,[1]Sheet2!$A$2:$C$62,3,0)</f>
        <v>临床医学</v>
      </c>
      <c r="D36" s="1" t="s">
        <v>71</v>
      </c>
    </row>
    <row r="37" spans="1:4">
      <c r="A37" s="1" t="s">
        <v>80</v>
      </c>
      <c r="B37" s="1" t="str">
        <f>VLOOKUP(A37,[1]Sheet2!$A$2:$C$62,2,0)</f>
        <v>昆明医科大学</v>
      </c>
      <c r="C37" s="1" t="str">
        <f>VLOOKUP(A37,[1]Sheet2!$A$2:$C$62,3,0)</f>
        <v>临床医学</v>
      </c>
      <c r="D37" s="1" t="s">
        <v>71</v>
      </c>
    </row>
    <row r="38" spans="1:4">
      <c r="A38" s="1" t="s">
        <v>81</v>
      </c>
      <c r="B38" s="1" t="str">
        <f>VLOOKUP(A38,[1]Sheet2!$A$2:$C$62,2,0)</f>
        <v>昆明医科大学</v>
      </c>
      <c r="C38" s="1" t="str">
        <f>VLOOKUP(A38,[1]Sheet2!$A$2:$C$62,3,0)</f>
        <v>临床医学</v>
      </c>
      <c r="D38" s="1" t="s">
        <v>71</v>
      </c>
    </row>
    <row r="39" spans="1:4">
      <c r="A39" s="1" t="s">
        <v>84</v>
      </c>
      <c r="B39" s="1" t="str">
        <f>VLOOKUP(A39,[1]Sheet2!$A$2:$C$62,2,0)</f>
        <v>大理学院</v>
      </c>
      <c r="C39" s="1" t="str">
        <f>VLOOKUP(A39,[1]Sheet2!$A$2:$C$62,3,0)</f>
        <v>临床医学</v>
      </c>
      <c r="D39" s="1" t="s">
        <v>82</v>
      </c>
    </row>
    <row r="40" spans="1:4">
      <c r="A40" s="1" t="s">
        <v>85</v>
      </c>
      <c r="B40" s="1" t="str">
        <f>VLOOKUP(A40,[1]Sheet2!$A$2:$C$62,2,0)</f>
        <v>昆明医科大学</v>
      </c>
      <c r="C40" s="1" t="str">
        <f>VLOOKUP(A40,[1]Sheet2!$A$2:$C$62,3,0)</f>
        <v>临床医学</v>
      </c>
      <c r="D40" s="1" t="s">
        <v>82</v>
      </c>
    </row>
    <row r="41" spans="1:4">
      <c r="A41" s="1" t="s">
        <v>86</v>
      </c>
      <c r="B41" s="1" t="str">
        <f>VLOOKUP(A41,[1]Sheet2!$A$2:$C$62,2,0)</f>
        <v>大理学院</v>
      </c>
      <c r="C41" s="1" t="str">
        <f>VLOOKUP(A41,[1]Sheet2!$A$2:$C$62,3,0)</f>
        <v>临床医学</v>
      </c>
      <c r="D41" s="1" t="s">
        <v>82</v>
      </c>
    </row>
    <row r="42" spans="1:4">
      <c r="A42" s="1" t="s">
        <v>87</v>
      </c>
      <c r="B42" s="1" t="str">
        <f>VLOOKUP(A42,[1]Sheet2!$A$2:$C$62,2,0)</f>
        <v>昆明医科大学</v>
      </c>
      <c r="C42" s="1" t="str">
        <f>VLOOKUP(A42,[1]Sheet2!$A$2:$C$62,3,0)</f>
        <v>临床医学</v>
      </c>
      <c r="D42" s="1" t="s">
        <v>82</v>
      </c>
    </row>
    <row r="43" spans="1:4">
      <c r="A43" s="1" t="s">
        <v>88</v>
      </c>
      <c r="B43" s="1" t="str">
        <f>VLOOKUP(A43,[1]Sheet2!$A$2:$C$62,2,0)</f>
        <v>昆明医学院</v>
      </c>
      <c r="C43" s="1" t="str">
        <f>VLOOKUP(A43,[1]Sheet2!$A$2:$C$62,3,0)</f>
        <v>临床医学</v>
      </c>
      <c r="D43" s="1" t="s">
        <v>82</v>
      </c>
    </row>
    <row r="44" spans="1:4">
      <c r="A44" s="1" t="s">
        <v>89</v>
      </c>
      <c r="B44" s="1" t="str">
        <f>VLOOKUP(A44,[1]Sheet2!$A$2:$C$62,2,0)</f>
        <v>云南大理学院</v>
      </c>
      <c r="C44" s="1" t="str">
        <f>VLOOKUP(A44,[1]Sheet2!$A$2:$C$62,3,0)</f>
        <v>临床医学</v>
      </c>
      <c r="D44" s="1" t="s">
        <v>82</v>
      </c>
    </row>
    <row r="45" spans="1:4">
      <c r="A45" s="1" t="s">
        <v>92</v>
      </c>
      <c r="B45" s="1" t="str">
        <f>VLOOKUP(A45,[1]Sheet2!$A$2:$C$62,2,0)</f>
        <v>昆明医学院</v>
      </c>
      <c r="C45" s="1" t="str">
        <f>VLOOKUP(A45,[1]Sheet2!$A$2:$C$62,3,0)</f>
        <v>眼视光学</v>
      </c>
      <c r="D45" s="1" t="s">
        <v>90</v>
      </c>
    </row>
    <row r="46" spans="1:4">
      <c r="A46" s="1" t="s">
        <v>94</v>
      </c>
      <c r="B46" s="1" t="str">
        <f>VLOOKUP(A46,[1]Sheet2!$A$2:$C$62,2,0)</f>
        <v>昆明医学院</v>
      </c>
      <c r="C46" s="1" t="str">
        <f>VLOOKUP(A46,[1]Sheet2!$A$2:$C$62,3,0)</f>
        <v>临床医学</v>
      </c>
      <c r="D46" s="1" t="s">
        <v>90</v>
      </c>
    </row>
    <row r="47" spans="1:4">
      <c r="A47" s="1" t="s">
        <v>95</v>
      </c>
      <c r="B47" s="1" t="str">
        <f>VLOOKUP(A47,[1]Sheet2!$A$2:$C$62,2,0)</f>
        <v>昆明医学院</v>
      </c>
      <c r="C47" s="1" t="str">
        <f>VLOOKUP(A47,[1]Sheet2!$A$2:$C$62,3,0)</f>
        <v>临床医学</v>
      </c>
      <c r="D47" s="1" t="s">
        <v>90</v>
      </c>
    </row>
    <row r="48" spans="1:4">
      <c r="A48" s="1" t="s">
        <v>98</v>
      </c>
      <c r="B48" s="1" t="str">
        <f>VLOOKUP(A48,[1]Sheet2!$A$2:$C$62,2,0)</f>
        <v>云南中医学院</v>
      </c>
      <c r="C48" s="1" t="str">
        <f>VLOOKUP(A48,[1]Sheet2!$A$2:$C$62,3,0)</f>
        <v>临床医学</v>
      </c>
      <c r="D48" s="1" t="s">
        <v>96</v>
      </c>
    </row>
    <row r="49" spans="1:4">
      <c r="A49" s="1" t="s">
        <v>99</v>
      </c>
      <c r="B49" s="1" t="str">
        <f>VLOOKUP(A49,[1]Sheet2!$A$2:$C$62,2,0)</f>
        <v>大理大学</v>
      </c>
      <c r="C49" s="1" t="str">
        <f>VLOOKUP(A49,[1]Sheet2!$A$2:$C$62,3,0)</f>
        <v>临床医学</v>
      </c>
      <c r="D49" s="1" t="s">
        <v>96</v>
      </c>
    </row>
    <row r="50" spans="1:4">
      <c r="A50" s="1" t="s">
        <v>100</v>
      </c>
      <c r="B50" s="1" t="str">
        <f>VLOOKUP(A50,[1]Sheet2!$A$2:$C$62,2,0)</f>
        <v>大理大学</v>
      </c>
      <c r="C50" s="1" t="str">
        <f>VLOOKUP(A50,[1]Sheet2!$A$2:$C$62,3,0)</f>
        <v>临床医学</v>
      </c>
      <c r="D50" s="1" t="s">
        <v>96</v>
      </c>
    </row>
    <row r="51" spans="1:4">
      <c r="A51" s="1" t="s">
        <v>101</v>
      </c>
      <c r="B51" s="1" t="str">
        <f>VLOOKUP(A51,[1]Sheet2!$A$2:$C$62,2,0)</f>
        <v>苏州大学</v>
      </c>
      <c r="C51" s="1" t="str">
        <f>VLOOKUP(A51,[1]Sheet2!$A$2:$C$62,3,0)</f>
        <v>临床医学</v>
      </c>
      <c r="D51" s="1" t="s">
        <v>96</v>
      </c>
    </row>
    <row r="52" spans="1:4">
      <c r="A52" s="1" t="s">
        <v>103</v>
      </c>
      <c r="B52" s="1" t="str">
        <f>VLOOKUP(A52,[1]Sheet2!$A$2:$C$62,2,0)</f>
        <v>大理学院</v>
      </c>
      <c r="C52" s="1" t="str">
        <f>VLOOKUP(A52,[1]Sheet2!$A$2:$C$62,3,0)</f>
        <v>临床医学</v>
      </c>
      <c r="D52" s="1" t="s">
        <v>96</v>
      </c>
    </row>
    <row r="53" spans="1:4">
      <c r="A53" s="1" t="s">
        <v>104</v>
      </c>
      <c r="B53" s="1" t="str">
        <f>VLOOKUP(A53,[1]Sheet2!$A$2:$C$62,2,0)</f>
        <v>昆明医学院</v>
      </c>
      <c r="C53" s="1" t="str">
        <f>VLOOKUP(A53,[1]Sheet2!$A$2:$C$62,3,0)</f>
        <v>临床医学</v>
      </c>
      <c r="D53" s="1" t="s">
        <v>96</v>
      </c>
    </row>
    <row r="54" spans="1:4">
      <c r="A54" s="1" t="s">
        <v>107</v>
      </c>
      <c r="B54" s="1" t="str">
        <f>VLOOKUP(A54,[1]Sheet2!$A$2:$C$62,2,0)</f>
        <v>大理医学院</v>
      </c>
      <c r="C54" s="1" t="str">
        <f>VLOOKUP(A54,[1]Sheet2!$A$2:$C$62,3,0)</f>
        <v>临床医学</v>
      </c>
      <c r="D54" s="1" t="s">
        <v>105</v>
      </c>
    </row>
    <row r="55" spans="1:4">
      <c r="A55" s="1" t="s">
        <v>109</v>
      </c>
      <c r="B55" s="1" t="str">
        <f>VLOOKUP(A55,[1]Sheet2!$A$2:$C$62,2,0)</f>
        <v>昆明医学院</v>
      </c>
      <c r="C55" s="1" t="str">
        <f>VLOOKUP(A55,[1]Sheet2!$A$2:$C$62,3,0)</f>
        <v>临床医学</v>
      </c>
      <c r="D55" s="1" t="s">
        <v>105</v>
      </c>
    </row>
    <row r="56" spans="1:4">
      <c r="A56" s="1" t="s">
        <v>110</v>
      </c>
      <c r="B56" s="1" t="str">
        <f>VLOOKUP(A56,[1]Sheet2!$A$2:$C$62,2,0)</f>
        <v>昆明医学院</v>
      </c>
      <c r="C56" s="1" t="str">
        <f>VLOOKUP(A56,[1]Sheet2!$A$2:$C$62,3,0)</f>
        <v>临床医学</v>
      </c>
      <c r="D56" s="1" t="s">
        <v>105</v>
      </c>
    </row>
    <row r="57" spans="1:4">
      <c r="A57" s="1" t="s">
        <v>113</v>
      </c>
      <c r="B57" s="1" t="str">
        <f>VLOOKUP(A57,[1]Sheet2!$A$2:$C$62,2,0)</f>
        <v>大理大学</v>
      </c>
      <c r="C57" s="1" t="str">
        <f>VLOOKUP(A57,[1]Sheet2!$A$2:$C$62,3,0)</f>
        <v>医学影像学</v>
      </c>
      <c r="D57" s="1" t="s">
        <v>111</v>
      </c>
    </row>
    <row r="58" spans="1:4">
      <c r="A58" s="1" t="s">
        <v>115</v>
      </c>
      <c r="B58" s="1" t="str">
        <f>VLOOKUP(A58,[1]Sheet2!$A$2:$C$62,2,0)</f>
        <v>大理学院</v>
      </c>
      <c r="C58" s="1" t="str">
        <f>VLOOKUP(A58,[1]Sheet2!$A$2:$C$62,3,0)</f>
        <v>医学影像学</v>
      </c>
      <c r="D58" s="1" t="s">
        <v>111</v>
      </c>
    </row>
    <row r="59" spans="1:4">
      <c r="A59" s="1" t="s">
        <v>116</v>
      </c>
      <c r="B59" s="1" t="str">
        <f>VLOOKUP(A59,[1]Sheet2!$A$2:$C$62,2,0)</f>
        <v>大理学院</v>
      </c>
      <c r="C59" s="1" t="str">
        <f>VLOOKUP(A59,[1]Sheet2!$A$2:$C$62,3,0)</f>
        <v>医学影像</v>
      </c>
      <c r="D59" s="1" t="s">
        <v>111</v>
      </c>
    </row>
    <row r="60" spans="1:4">
      <c r="A60" s="1" t="s">
        <v>119</v>
      </c>
      <c r="B60" s="1" t="str">
        <f>VLOOKUP(A60,[1]Sheet2!$A$2:$C$62,2,0)</f>
        <v>昆明医学院</v>
      </c>
      <c r="C60" s="1" t="str">
        <f>VLOOKUP(A60,[1]Sheet2!$A$2:$C$62,3,0)</f>
        <v>临床医学</v>
      </c>
      <c r="D60" s="1" t="s">
        <v>117</v>
      </c>
    </row>
    <row r="61" spans="1:4">
      <c r="A61" s="1" t="s">
        <v>120</v>
      </c>
      <c r="B61" s="1" t="str">
        <f>VLOOKUP(A61,[1]Sheet2!$A$2:$C$62,2,0)</f>
        <v>昆明医科大学</v>
      </c>
      <c r="C61" s="1" t="str">
        <f>VLOOKUP(A61,[1]Sheet2!$A$2:$C$62,3,0)</f>
        <v>医学影像学</v>
      </c>
      <c r="D61" s="1" t="s">
        <v>117</v>
      </c>
    </row>
    <row r="62" spans="1:4">
      <c r="A62" s="1" t="s">
        <v>121</v>
      </c>
      <c r="B62" s="1" t="str">
        <f>VLOOKUP(A62,[1]Sheet2!$A$2:$C$62,2,0)</f>
        <v>昆明医科大学</v>
      </c>
      <c r="C62" s="1" t="str">
        <f>VLOOKUP(A62,[1]Sheet2!$A$2:$C$62,3,0)</f>
        <v>临床医学</v>
      </c>
      <c r="D62" s="1" t="s">
        <v>117</v>
      </c>
    </row>
    <row r="63" spans="1:4">
      <c r="A63" s="1" t="s">
        <v>122</v>
      </c>
      <c r="B63" s="1" t="str">
        <f>VLOOKUP(A63,[1]Sheet2!$A$2:$C$62,2,0)</f>
        <v>湖北医药学院</v>
      </c>
      <c r="C63" s="1" t="str">
        <f>VLOOKUP(A63,[1]Sheet2!$A$2:$C$62,3,0)</f>
        <v>医学影像学</v>
      </c>
      <c r="D63" s="1" t="s">
        <v>117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考生报名信息表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小凉粉</cp:lastModifiedBy>
  <dcterms:created xsi:type="dcterms:W3CDTF">2021-05-12T01:30:00Z</dcterms:created>
  <dcterms:modified xsi:type="dcterms:W3CDTF">2021-05-28T09:13:17Z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F41C4CF0ABEE41C8A7AC077CD85CBD8B</vt:lpwstr>
  </property>
  <property fmtid="{D5CDD505-2E9C-101B-9397-08002B2CF9AE}" pid="3" name="KSOProductBuildVer">
    <vt:lpwstr>2052-11.1.0.10495</vt:lpwstr>
  </property>
</Properties>
</file>