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总成绩" sheetId="5" r:id="rId1"/>
  </sheets>
  <definedNames>
    <definedName name="_xlnm._FilterDatabase" localSheetId="0" hidden="1">卫生总成绩!$A$2:$J$44</definedName>
  </definedNames>
  <calcPr calcId="144525"/>
</workbook>
</file>

<file path=xl/sharedStrings.xml><?xml version="1.0" encoding="utf-8"?>
<sst xmlns="http://schemas.openxmlformats.org/spreadsheetml/2006/main" count="199" uniqueCount="62">
  <si>
    <t>2021年扶余市桑梓人才“回归计划”
暨事业单位（卫生专项）招聘考试总成绩及进入体检人员名单</t>
  </si>
  <si>
    <t>序号</t>
  </si>
  <si>
    <t>报考单位</t>
  </si>
  <si>
    <t>报考岗位</t>
  </si>
  <si>
    <t>准考证号</t>
  </si>
  <si>
    <t>笔试
成绩</t>
  </si>
  <si>
    <t>笔试成绩
(权重60%)</t>
  </si>
  <si>
    <t>面试成绩</t>
  </si>
  <si>
    <t>面试成绩
(权重40％)</t>
  </si>
  <si>
    <t>总成绩</t>
  </si>
  <si>
    <t>是否进
入体检</t>
  </si>
  <si>
    <t>扶余市疾病预防控制中心</t>
  </si>
  <si>
    <t>001公共卫生</t>
  </si>
  <si>
    <t>36.4</t>
  </si>
  <si>
    <t>97.6</t>
  </si>
  <si>
    <t>是</t>
  </si>
  <si>
    <t>34.8</t>
  </si>
  <si>
    <t>99.2</t>
  </si>
  <si>
    <t>97.8</t>
  </si>
  <si>
    <t>29.2</t>
  </si>
  <si>
    <t>98.4</t>
  </si>
  <si>
    <t>否</t>
  </si>
  <si>
    <t>28.8</t>
  </si>
  <si>
    <t>97</t>
  </si>
  <si>
    <t>27.2</t>
  </si>
  <si>
    <t>97.4</t>
  </si>
  <si>
    <t>26.8</t>
  </si>
  <si>
    <t>96.6</t>
  </si>
  <si>
    <t>25.2</t>
  </si>
  <si>
    <t>002环境检测</t>
  </si>
  <si>
    <t>39.6</t>
  </si>
  <si>
    <t>32.0</t>
  </si>
  <si>
    <t>98.6</t>
  </si>
  <si>
    <t>31.2</t>
  </si>
  <si>
    <t>003医学检验</t>
  </si>
  <si>
    <t>62.0</t>
  </si>
  <si>
    <t>52.0</t>
  </si>
  <si>
    <t>98.2</t>
  </si>
  <si>
    <t>50.4</t>
  </si>
  <si>
    <t>004护理</t>
  </si>
  <si>
    <t>62.4</t>
  </si>
  <si>
    <t>98</t>
  </si>
  <si>
    <t>58.4</t>
  </si>
  <si>
    <t>57.6</t>
  </si>
  <si>
    <t>005生物检验</t>
  </si>
  <si>
    <t>37.6</t>
  </si>
  <si>
    <t>34.4</t>
  </si>
  <si>
    <t>32.4</t>
  </si>
  <si>
    <t>97.2</t>
  </si>
  <si>
    <t>006文字综合</t>
  </si>
  <si>
    <t>99</t>
  </si>
  <si>
    <t>扶余市卫生监督所</t>
  </si>
  <si>
    <t>007医疗机构与传染病监督</t>
  </si>
  <si>
    <t>008综合执法监督</t>
  </si>
  <si>
    <t>99.4</t>
  </si>
  <si>
    <t>009财务会计</t>
  </si>
  <si>
    <t>99.6</t>
  </si>
  <si>
    <t>98.8</t>
  </si>
  <si>
    <t>96.8</t>
  </si>
  <si>
    <t>扶余市妇幼保健计划服务中心</t>
  </si>
  <si>
    <t>010文字综合</t>
  </si>
  <si>
    <t>011财务会计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</si>
</sst>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M5" sqref="M5"/>
    </sheetView>
  </sheetViews>
  <sheetFormatPr defaultColWidth="9" defaultRowHeight="13.5"/>
  <cols>
    <col min="1" max="1" width="6.5" style="4" customWidth="1"/>
    <col min="2" max="2" width="23.125" style="5" customWidth="1"/>
    <col min="3" max="3" width="21.125" style="5" customWidth="1"/>
    <col min="4" max="4" width="10.625" style="6" customWidth="1"/>
    <col min="5" max="5" width="9" style="4"/>
    <col min="6" max="6" width="10.875" style="4" customWidth="1"/>
    <col min="7" max="7" width="9" style="7"/>
    <col min="8" max="8" width="10.375" style="8" customWidth="1"/>
    <col min="9" max="10" width="9" style="8"/>
    <col min="11" max="16384" width="9" style="4"/>
  </cols>
  <sheetData>
    <row r="1" s="1" customFormat="1" ht="69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36" customHeight="1" spans="1:10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0" t="s">
        <v>7</v>
      </c>
      <c r="H2" s="13" t="s">
        <v>8</v>
      </c>
      <c r="I2" s="28" t="s">
        <v>9</v>
      </c>
      <c r="J2" s="13" t="s">
        <v>10</v>
      </c>
    </row>
    <row r="3" s="3" customFormat="1" ht="25" customHeight="1" spans="1:10">
      <c r="A3" s="14">
        <v>1</v>
      </c>
      <c r="B3" s="15" t="s">
        <v>11</v>
      </c>
      <c r="C3" s="16" t="s">
        <v>12</v>
      </c>
      <c r="D3" s="17">
        <v>202103003</v>
      </c>
      <c r="E3" s="18" t="s">
        <v>13</v>
      </c>
      <c r="F3" s="18">
        <f>E3*0.6</f>
        <v>21.84</v>
      </c>
      <c r="G3" s="19" t="s">
        <v>14</v>
      </c>
      <c r="H3" s="14">
        <f>G3*0.4</f>
        <v>39.04</v>
      </c>
      <c r="I3" s="29">
        <f>F3+H3</f>
        <v>60.88</v>
      </c>
      <c r="J3" s="14" t="s">
        <v>15</v>
      </c>
    </row>
    <row r="4" s="3" customFormat="1" ht="25" customHeight="1" spans="1:10">
      <c r="A4" s="14">
        <v>2</v>
      </c>
      <c r="B4" s="15" t="s">
        <v>11</v>
      </c>
      <c r="C4" s="16" t="s">
        <v>12</v>
      </c>
      <c r="D4" s="17">
        <v>202103001</v>
      </c>
      <c r="E4" s="18" t="s">
        <v>16</v>
      </c>
      <c r="F4" s="18">
        <f t="shared" ref="F4:F44" si="0">E4*0.6</f>
        <v>20.88</v>
      </c>
      <c r="G4" s="19" t="s">
        <v>17</v>
      </c>
      <c r="H4" s="14">
        <f t="shared" ref="H4:H44" si="1">G4*0.4</f>
        <v>39.68</v>
      </c>
      <c r="I4" s="29">
        <f t="shared" ref="I4:I44" si="2">F4+H4</f>
        <v>60.56</v>
      </c>
      <c r="J4" s="14" t="s">
        <v>15</v>
      </c>
    </row>
    <row r="5" s="3" customFormat="1" ht="25" customHeight="1" spans="1:10">
      <c r="A5" s="14">
        <v>3</v>
      </c>
      <c r="B5" s="15" t="s">
        <v>11</v>
      </c>
      <c r="C5" s="16" t="s">
        <v>12</v>
      </c>
      <c r="D5" s="17">
        <v>202103008</v>
      </c>
      <c r="E5" s="18" t="s">
        <v>16</v>
      </c>
      <c r="F5" s="18">
        <f t="shared" si="0"/>
        <v>20.88</v>
      </c>
      <c r="G5" s="19" t="s">
        <v>18</v>
      </c>
      <c r="H5" s="14">
        <f t="shared" si="1"/>
        <v>39.12</v>
      </c>
      <c r="I5" s="29">
        <f t="shared" si="2"/>
        <v>60</v>
      </c>
      <c r="J5" s="14" t="s">
        <v>15</v>
      </c>
    </row>
    <row r="6" s="3" customFormat="1" ht="25" customHeight="1" spans="1:10">
      <c r="A6" s="14">
        <v>4</v>
      </c>
      <c r="B6" s="15" t="s">
        <v>11</v>
      </c>
      <c r="C6" s="16" t="s">
        <v>12</v>
      </c>
      <c r="D6" s="17">
        <v>202103012</v>
      </c>
      <c r="E6" s="18" t="s">
        <v>19</v>
      </c>
      <c r="F6" s="18">
        <f t="shared" si="0"/>
        <v>17.52</v>
      </c>
      <c r="G6" s="19" t="s">
        <v>20</v>
      </c>
      <c r="H6" s="14">
        <f t="shared" si="1"/>
        <v>39.36</v>
      </c>
      <c r="I6" s="29">
        <f t="shared" si="2"/>
        <v>56.88</v>
      </c>
      <c r="J6" s="14" t="s">
        <v>21</v>
      </c>
    </row>
    <row r="7" s="3" customFormat="1" ht="25" customHeight="1" spans="1:10">
      <c r="A7" s="14">
        <v>5</v>
      </c>
      <c r="B7" s="15" t="s">
        <v>11</v>
      </c>
      <c r="C7" s="16" t="s">
        <v>12</v>
      </c>
      <c r="D7" s="17">
        <v>202103009</v>
      </c>
      <c r="E7" s="18" t="s">
        <v>22</v>
      </c>
      <c r="F7" s="18">
        <f t="shared" si="0"/>
        <v>17.28</v>
      </c>
      <c r="G7" s="19" t="s">
        <v>23</v>
      </c>
      <c r="H7" s="14">
        <f t="shared" si="1"/>
        <v>38.8</v>
      </c>
      <c r="I7" s="29">
        <f t="shared" si="2"/>
        <v>56.08</v>
      </c>
      <c r="J7" s="14" t="s">
        <v>21</v>
      </c>
    </row>
    <row r="8" s="3" customFormat="1" ht="25" customHeight="1" spans="1:10">
      <c r="A8" s="14">
        <v>6</v>
      </c>
      <c r="B8" s="15" t="s">
        <v>11</v>
      </c>
      <c r="C8" s="16" t="s">
        <v>12</v>
      </c>
      <c r="D8" s="17">
        <v>202103005</v>
      </c>
      <c r="E8" s="18" t="s">
        <v>24</v>
      </c>
      <c r="F8" s="18">
        <f t="shared" si="0"/>
        <v>16.32</v>
      </c>
      <c r="G8" s="19" t="s">
        <v>25</v>
      </c>
      <c r="H8" s="14">
        <f t="shared" si="1"/>
        <v>38.96</v>
      </c>
      <c r="I8" s="29">
        <f t="shared" si="2"/>
        <v>55.28</v>
      </c>
      <c r="J8" s="14" t="s">
        <v>21</v>
      </c>
    </row>
    <row r="9" s="3" customFormat="1" ht="25" customHeight="1" spans="1:10">
      <c r="A9" s="14">
        <v>7</v>
      </c>
      <c r="B9" s="15" t="s">
        <v>11</v>
      </c>
      <c r="C9" s="16" t="s">
        <v>12</v>
      </c>
      <c r="D9" s="17">
        <v>202103002</v>
      </c>
      <c r="E9" s="18" t="s">
        <v>26</v>
      </c>
      <c r="F9" s="18">
        <f t="shared" si="0"/>
        <v>16.08</v>
      </c>
      <c r="G9" s="19" t="s">
        <v>27</v>
      </c>
      <c r="H9" s="14">
        <f t="shared" si="1"/>
        <v>38.64</v>
      </c>
      <c r="I9" s="29">
        <f t="shared" si="2"/>
        <v>54.72</v>
      </c>
      <c r="J9" s="14" t="s">
        <v>21</v>
      </c>
    </row>
    <row r="10" s="3" customFormat="1" ht="25" customHeight="1" spans="1:10">
      <c r="A10" s="14">
        <v>8</v>
      </c>
      <c r="B10" s="15" t="s">
        <v>11</v>
      </c>
      <c r="C10" s="16" t="s">
        <v>12</v>
      </c>
      <c r="D10" s="17">
        <v>202103004</v>
      </c>
      <c r="E10" s="18" t="s">
        <v>28</v>
      </c>
      <c r="F10" s="18">
        <f t="shared" si="0"/>
        <v>15.12</v>
      </c>
      <c r="G10" s="19" t="s">
        <v>14</v>
      </c>
      <c r="H10" s="14">
        <f t="shared" si="1"/>
        <v>39.04</v>
      </c>
      <c r="I10" s="29">
        <f t="shared" si="2"/>
        <v>54.16</v>
      </c>
      <c r="J10" s="14" t="s">
        <v>21</v>
      </c>
    </row>
    <row r="11" s="3" customFormat="1" ht="25" customHeight="1" spans="1:10">
      <c r="A11" s="14">
        <v>9</v>
      </c>
      <c r="B11" s="15" t="s">
        <v>11</v>
      </c>
      <c r="C11" s="20" t="s">
        <v>29</v>
      </c>
      <c r="D11" s="21">
        <v>202102009</v>
      </c>
      <c r="E11" s="22" t="s">
        <v>30</v>
      </c>
      <c r="F11" s="18">
        <f t="shared" si="0"/>
        <v>23.76</v>
      </c>
      <c r="G11" s="19" t="s">
        <v>23</v>
      </c>
      <c r="H11" s="14">
        <f t="shared" si="1"/>
        <v>38.8</v>
      </c>
      <c r="I11" s="29">
        <f t="shared" si="2"/>
        <v>62.56</v>
      </c>
      <c r="J11" s="14" t="s">
        <v>15</v>
      </c>
    </row>
    <row r="12" s="3" customFormat="1" ht="25" customHeight="1" spans="1:10">
      <c r="A12" s="14">
        <v>10</v>
      </c>
      <c r="B12" s="15" t="s">
        <v>11</v>
      </c>
      <c r="C12" s="20" t="s">
        <v>29</v>
      </c>
      <c r="D12" s="21">
        <v>202102011</v>
      </c>
      <c r="E12" s="22" t="s">
        <v>31</v>
      </c>
      <c r="F12" s="18">
        <f t="shared" si="0"/>
        <v>19.2</v>
      </c>
      <c r="G12" s="19" t="s">
        <v>32</v>
      </c>
      <c r="H12" s="14">
        <f t="shared" si="1"/>
        <v>39.44</v>
      </c>
      <c r="I12" s="29">
        <f t="shared" si="2"/>
        <v>58.64</v>
      </c>
      <c r="J12" s="14" t="s">
        <v>21</v>
      </c>
    </row>
    <row r="13" s="3" customFormat="1" ht="25" customHeight="1" spans="1:10">
      <c r="A13" s="14">
        <v>11</v>
      </c>
      <c r="B13" s="15" t="s">
        <v>11</v>
      </c>
      <c r="C13" s="20" t="s">
        <v>29</v>
      </c>
      <c r="D13" s="21">
        <v>202102008</v>
      </c>
      <c r="E13" s="22" t="s">
        <v>33</v>
      </c>
      <c r="F13" s="18">
        <f t="shared" si="0"/>
        <v>18.72</v>
      </c>
      <c r="G13" s="19" t="s">
        <v>20</v>
      </c>
      <c r="H13" s="14">
        <f t="shared" si="1"/>
        <v>39.36</v>
      </c>
      <c r="I13" s="29">
        <f t="shared" si="2"/>
        <v>58.08</v>
      </c>
      <c r="J13" s="14" t="s">
        <v>21</v>
      </c>
    </row>
    <row r="14" s="3" customFormat="1" ht="25" customHeight="1" spans="1:10">
      <c r="A14" s="14">
        <v>12</v>
      </c>
      <c r="B14" s="15" t="s">
        <v>11</v>
      </c>
      <c r="C14" s="16" t="s">
        <v>34</v>
      </c>
      <c r="D14" s="17">
        <v>202107008</v>
      </c>
      <c r="E14" s="18" t="s">
        <v>35</v>
      </c>
      <c r="F14" s="18">
        <f t="shared" si="0"/>
        <v>37.2</v>
      </c>
      <c r="G14" s="19" t="s">
        <v>18</v>
      </c>
      <c r="H14" s="14">
        <f t="shared" si="1"/>
        <v>39.12</v>
      </c>
      <c r="I14" s="29">
        <f t="shared" si="2"/>
        <v>76.32</v>
      </c>
      <c r="J14" s="14" t="s">
        <v>15</v>
      </c>
    </row>
    <row r="15" s="3" customFormat="1" ht="25" customHeight="1" spans="1:10">
      <c r="A15" s="14">
        <v>13</v>
      </c>
      <c r="B15" s="15" t="s">
        <v>11</v>
      </c>
      <c r="C15" s="16" t="s">
        <v>34</v>
      </c>
      <c r="D15" s="17">
        <v>202107006</v>
      </c>
      <c r="E15" s="18" t="s">
        <v>36</v>
      </c>
      <c r="F15" s="18">
        <f t="shared" si="0"/>
        <v>31.2</v>
      </c>
      <c r="G15" s="19" t="s">
        <v>37</v>
      </c>
      <c r="H15" s="14">
        <f t="shared" si="1"/>
        <v>39.28</v>
      </c>
      <c r="I15" s="29">
        <f t="shared" si="2"/>
        <v>70.48</v>
      </c>
      <c r="J15" s="14" t="s">
        <v>21</v>
      </c>
    </row>
    <row r="16" s="3" customFormat="1" ht="25" customHeight="1" spans="1:10">
      <c r="A16" s="14">
        <v>14</v>
      </c>
      <c r="B16" s="15" t="s">
        <v>11</v>
      </c>
      <c r="C16" s="16" t="s">
        <v>34</v>
      </c>
      <c r="D16" s="17">
        <v>202107003</v>
      </c>
      <c r="E16" s="18" t="s">
        <v>38</v>
      </c>
      <c r="F16" s="18">
        <f t="shared" si="0"/>
        <v>30.24</v>
      </c>
      <c r="G16" s="19" t="s">
        <v>23</v>
      </c>
      <c r="H16" s="14">
        <f t="shared" si="1"/>
        <v>38.8</v>
      </c>
      <c r="I16" s="29">
        <f t="shared" si="2"/>
        <v>69.04</v>
      </c>
      <c r="J16" s="14" t="s">
        <v>21</v>
      </c>
    </row>
    <row r="17" s="3" customFormat="1" ht="25" customHeight="1" spans="1:10">
      <c r="A17" s="14">
        <v>15</v>
      </c>
      <c r="B17" s="15" t="s">
        <v>11</v>
      </c>
      <c r="C17" s="16" t="s">
        <v>39</v>
      </c>
      <c r="D17" s="23">
        <v>202108003</v>
      </c>
      <c r="E17" s="24" t="s">
        <v>40</v>
      </c>
      <c r="F17" s="18">
        <f t="shared" si="0"/>
        <v>37.44</v>
      </c>
      <c r="G17" s="19" t="s">
        <v>41</v>
      </c>
      <c r="H17" s="14">
        <f t="shared" si="1"/>
        <v>39.2</v>
      </c>
      <c r="I17" s="29">
        <f t="shared" si="2"/>
        <v>76.64</v>
      </c>
      <c r="J17" s="14" t="s">
        <v>15</v>
      </c>
    </row>
    <row r="18" s="3" customFormat="1" ht="25" customHeight="1" spans="1:10">
      <c r="A18" s="14">
        <v>16</v>
      </c>
      <c r="B18" s="15" t="s">
        <v>11</v>
      </c>
      <c r="C18" s="16" t="s">
        <v>39</v>
      </c>
      <c r="D18" s="23">
        <v>202108005</v>
      </c>
      <c r="E18" s="24" t="s">
        <v>42</v>
      </c>
      <c r="F18" s="18">
        <f t="shared" si="0"/>
        <v>35.04</v>
      </c>
      <c r="G18" s="19" t="s">
        <v>25</v>
      </c>
      <c r="H18" s="14">
        <f t="shared" si="1"/>
        <v>38.96</v>
      </c>
      <c r="I18" s="29">
        <f t="shared" si="2"/>
        <v>74</v>
      </c>
      <c r="J18" s="14" t="s">
        <v>21</v>
      </c>
    </row>
    <row r="19" s="3" customFormat="1" ht="25" customHeight="1" spans="1:10">
      <c r="A19" s="14">
        <v>17</v>
      </c>
      <c r="B19" s="15" t="s">
        <v>11</v>
      </c>
      <c r="C19" s="16" t="s">
        <v>39</v>
      </c>
      <c r="D19" s="23">
        <v>202108004</v>
      </c>
      <c r="E19" s="24" t="s">
        <v>43</v>
      </c>
      <c r="F19" s="18">
        <f t="shared" si="0"/>
        <v>34.56</v>
      </c>
      <c r="G19" s="19" t="s">
        <v>41</v>
      </c>
      <c r="H19" s="14">
        <f t="shared" si="1"/>
        <v>39.2</v>
      </c>
      <c r="I19" s="29">
        <f t="shared" si="2"/>
        <v>73.76</v>
      </c>
      <c r="J19" s="14" t="s">
        <v>21</v>
      </c>
    </row>
    <row r="20" s="3" customFormat="1" ht="25" customHeight="1" spans="1:10">
      <c r="A20" s="14">
        <v>18</v>
      </c>
      <c r="B20" s="15" t="s">
        <v>11</v>
      </c>
      <c r="C20" s="15" t="s">
        <v>44</v>
      </c>
      <c r="D20" s="17">
        <v>202109003</v>
      </c>
      <c r="E20" s="18" t="s">
        <v>45</v>
      </c>
      <c r="F20" s="18">
        <f t="shared" si="0"/>
        <v>22.56</v>
      </c>
      <c r="G20" s="19" t="s">
        <v>37</v>
      </c>
      <c r="H20" s="14">
        <f t="shared" si="1"/>
        <v>39.28</v>
      </c>
      <c r="I20" s="29">
        <f t="shared" si="2"/>
        <v>61.84</v>
      </c>
      <c r="J20" s="14" t="s">
        <v>15</v>
      </c>
    </row>
    <row r="21" s="3" customFormat="1" ht="25" customHeight="1" spans="1:10">
      <c r="A21" s="14">
        <v>19</v>
      </c>
      <c r="B21" s="15" t="s">
        <v>11</v>
      </c>
      <c r="C21" s="15" t="s">
        <v>44</v>
      </c>
      <c r="D21" s="17">
        <v>202109001</v>
      </c>
      <c r="E21" s="18" t="s">
        <v>46</v>
      </c>
      <c r="F21" s="18">
        <f t="shared" si="0"/>
        <v>20.64</v>
      </c>
      <c r="G21" s="19" t="s">
        <v>37</v>
      </c>
      <c r="H21" s="14">
        <f t="shared" si="1"/>
        <v>39.28</v>
      </c>
      <c r="I21" s="29">
        <f t="shared" si="2"/>
        <v>59.92</v>
      </c>
      <c r="J21" s="14" t="s">
        <v>21</v>
      </c>
    </row>
    <row r="22" s="3" customFormat="1" ht="25" customHeight="1" spans="1:10">
      <c r="A22" s="14">
        <v>20</v>
      </c>
      <c r="B22" s="15" t="s">
        <v>11</v>
      </c>
      <c r="C22" s="15" t="s">
        <v>44</v>
      </c>
      <c r="D22" s="17">
        <v>202109009</v>
      </c>
      <c r="E22" s="18" t="s">
        <v>47</v>
      </c>
      <c r="F22" s="18">
        <f t="shared" si="0"/>
        <v>19.44</v>
      </c>
      <c r="G22" s="19" t="s">
        <v>48</v>
      </c>
      <c r="H22" s="14">
        <f t="shared" si="1"/>
        <v>38.88</v>
      </c>
      <c r="I22" s="29">
        <f t="shared" si="2"/>
        <v>58.32</v>
      </c>
      <c r="J22" s="14" t="s">
        <v>21</v>
      </c>
    </row>
    <row r="23" s="3" customFormat="1" ht="25" customHeight="1" spans="1:10">
      <c r="A23" s="14">
        <v>21</v>
      </c>
      <c r="B23" s="15" t="s">
        <v>11</v>
      </c>
      <c r="C23" s="15" t="s">
        <v>49</v>
      </c>
      <c r="D23" s="25">
        <v>202101033</v>
      </c>
      <c r="E23" s="18">
        <v>39.6</v>
      </c>
      <c r="F23" s="18">
        <f t="shared" si="0"/>
        <v>23.76</v>
      </c>
      <c r="G23" s="19" t="s">
        <v>23</v>
      </c>
      <c r="H23" s="14">
        <f t="shared" si="1"/>
        <v>38.8</v>
      </c>
      <c r="I23" s="29">
        <f t="shared" si="2"/>
        <v>62.56</v>
      </c>
      <c r="J23" s="14" t="s">
        <v>15</v>
      </c>
    </row>
    <row r="24" s="3" customFormat="1" ht="25" customHeight="1" spans="1:10">
      <c r="A24" s="14">
        <v>22</v>
      </c>
      <c r="B24" s="15" t="s">
        <v>11</v>
      </c>
      <c r="C24" s="15" t="s">
        <v>49</v>
      </c>
      <c r="D24" s="25">
        <v>202101016</v>
      </c>
      <c r="E24" s="18">
        <v>37.2</v>
      </c>
      <c r="F24" s="18">
        <f t="shared" si="0"/>
        <v>22.32</v>
      </c>
      <c r="G24" s="19" t="s">
        <v>50</v>
      </c>
      <c r="H24" s="14">
        <f t="shared" si="1"/>
        <v>39.6</v>
      </c>
      <c r="I24" s="29">
        <f t="shared" si="2"/>
        <v>61.92</v>
      </c>
      <c r="J24" s="14" t="s">
        <v>21</v>
      </c>
    </row>
    <row r="25" s="3" customFormat="1" ht="25" customHeight="1" spans="1:10">
      <c r="A25" s="14">
        <v>23</v>
      </c>
      <c r="B25" s="15" t="s">
        <v>11</v>
      </c>
      <c r="C25" s="15" t="s">
        <v>49</v>
      </c>
      <c r="D25" s="25">
        <v>202101011</v>
      </c>
      <c r="E25" s="18">
        <v>36.4</v>
      </c>
      <c r="F25" s="18">
        <f t="shared" si="0"/>
        <v>21.84</v>
      </c>
      <c r="G25" s="19" t="s">
        <v>23</v>
      </c>
      <c r="H25" s="14">
        <f t="shared" si="1"/>
        <v>38.8</v>
      </c>
      <c r="I25" s="29">
        <f t="shared" si="2"/>
        <v>60.64</v>
      </c>
      <c r="J25" s="14" t="s">
        <v>21</v>
      </c>
    </row>
    <row r="26" s="3" customFormat="1" ht="25" customHeight="1" spans="1:10">
      <c r="A26" s="14">
        <v>24</v>
      </c>
      <c r="B26" s="15" t="s">
        <v>51</v>
      </c>
      <c r="C26" s="26" t="s">
        <v>52</v>
      </c>
      <c r="D26" s="25">
        <v>202104010</v>
      </c>
      <c r="E26" s="18">
        <v>39.2</v>
      </c>
      <c r="F26" s="18">
        <f t="shared" si="0"/>
        <v>23.52</v>
      </c>
      <c r="G26" s="19" t="s">
        <v>18</v>
      </c>
      <c r="H26" s="14">
        <f t="shared" si="1"/>
        <v>39.12</v>
      </c>
      <c r="I26" s="29">
        <f t="shared" si="2"/>
        <v>62.64</v>
      </c>
      <c r="J26" s="14" t="s">
        <v>15</v>
      </c>
    </row>
    <row r="27" s="3" customFormat="1" ht="25" customHeight="1" spans="1:10">
      <c r="A27" s="14">
        <v>25</v>
      </c>
      <c r="B27" s="15" t="s">
        <v>51</v>
      </c>
      <c r="C27" s="26" t="s">
        <v>52</v>
      </c>
      <c r="D27" s="25">
        <v>202104014</v>
      </c>
      <c r="E27" s="18">
        <v>38</v>
      </c>
      <c r="F27" s="18">
        <f t="shared" si="0"/>
        <v>22.8</v>
      </c>
      <c r="G27" s="19" t="s">
        <v>23</v>
      </c>
      <c r="H27" s="14">
        <f t="shared" si="1"/>
        <v>38.8</v>
      </c>
      <c r="I27" s="29">
        <f t="shared" si="2"/>
        <v>61.6</v>
      </c>
      <c r="J27" s="14" t="s">
        <v>21</v>
      </c>
    </row>
    <row r="28" s="3" customFormat="1" ht="25" customHeight="1" spans="1:10">
      <c r="A28" s="14">
        <v>26</v>
      </c>
      <c r="B28" s="15" t="s">
        <v>51</v>
      </c>
      <c r="C28" s="26" t="s">
        <v>53</v>
      </c>
      <c r="D28" s="25">
        <v>202105015</v>
      </c>
      <c r="E28" s="18">
        <v>39.6</v>
      </c>
      <c r="F28" s="18">
        <f t="shared" si="0"/>
        <v>23.76</v>
      </c>
      <c r="G28" s="19" t="s">
        <v>54</v>
      </c>
      <c r="H28" s="14">
        <f t="shared" si="1"/>
        <v>39.76</v>
      </c>
      <c r="I28" s="29">
        <f t="shared" si="2"/>
        <v>63.52</v>
      </c>
      <c r="J28" s="14" t="s">
        <v>15</v>
      </c>
    </row>
    <row r="29" s="3" customFormat="1" ht="25" customHeight="1" spans="1:10">
      <c r="A29" s="14">
        <v>27</v>
      </c>
      <c r="B29" s="15" t="s">
        <v>51</v>
      </c>
      <c r="C29" s="26" t="s">
        <v>53</v>
      </c>
      <c r="D29" s="25">
        <v>202105003</v>
      </c>
      <c r="E29" s="18">
        <v>39.4</v>
      </c>
      <c r="F29" s="18">
        <f t="shared" si="0"/>
        <v>23.64</v>
      </c>
      <c r="G29" s="19" t="s">
        <v>41</v>
      </c>
      <c r="H29" s="14">
        <f t="shared" si="1"/>
        <v>39.2</v>
      </c>
      <c r="I29" s="29">
        <f t="shared" si="2"/>
        <v>62.84</v>
      </c>
      <c r="J29" s="14" t="s">
        <v>21</v>
      </c>
    </row>
    <row r="30" s="3" customFormat="1" ht="25" customHeight="1" spans="1:10">
      <c r="A30" s="14">
        <v>28</v>
      </c>
      <c r="B30" s="15" t="s">
        <v>51</v>
      </c>
      <c r="C30" s="26" t="s">
        <v>53</v>
      </c>
      <c r="D30" s="25">
        <v>202105021</v>
      </c>
      <c r="E30" s="18">
        <v>38.4</v>
      </c>
      <c r="F30" s="18">
        <f t="shared" si="0"/>
        <v>23.04</v>
      </c>
      <c r="G30" s="19" t="s">
        <v>50</v>
      </c>
      <c r="H30" s="14">
        <f t="shared" si="1"/>
        <v>39.6</v>
      </c>
      <c r="I30" s="29">
        <f t="shared" si="2"/>
        <v>62.64</v>
      </c>
      <c r="J30" s="14" t="s">
        <v>21</v>
      </c>
    </row>
    <row r="31" s="3" customFormat="1" ht="25" customHeight="1" spans="1:10">
      <c r="A31" s="14">
        <v>29</v>
      </c>
      <c r="B31" s="15" t="s">
        <v>51</v>
      </c>
      <c r="C31" s="15" t="s">
        <v>55</v>
      </c>
      <c r="D31" s="27">
        <v>202106018</v>
      </c>
      <c r="E31" s="18">
        <v>34.8</v>
      </c>
      <c r="F31" s="18">
        <f t="shared" si="0"/>
        <v>20.88</v>
      </c>
      <c r="G31" s="19" t="s">
        <v>20</v>
      </c>
      <c r="H31" s="14">
        <f t="shared" si="1"/>
        <v>39.36</v>
      </c>
      <c r="I31" s="29">
        <f t="shared" si="2"/>
        <v>60.24</v>
      </c>
      <c r="J31" s="14" t="s">
        <v>15</v>
      </c>
    </row>
    <row r="32" s="3" customFormat="1" ht="25" customHeight="1" spans="1:10">
      <c r="A32" s="14">
        <v>30</v>
      </c>
      <c r="B32" s="15" t="s">
        <v>51</v>
      </c>
      <c r="C32" s="15" t="s">
        <v>55</v>
      </c>
      <c r="D32" s="27">
        <v>202106022</v>
      </c>
      <c r="E32" s="18">
        <v>33.6</v>
      </c>
      <c r="F32" s="18">
        <f t="shared" si="0"/>
        <v>20.16</v>
      </c>
      <c r="G32" s="19" t="s">
        <v>37</v>
      </c>
      <c r="H32" s="14">
        <f t="shared" si="1"/>
        <v>39.28</v>
      </c>
      <c r="I32" s="29">
        <f t="shared" si="2"/>
        <v>59.44</v>
      </c>
      <c r="J32" s="14" t="s">
        <v>21</v>
      </c>
    </row>
    <row r="33" s="3" customFormat="1" ht="25" customHeight="1" spans="1:10">
      <c r="A33" s="14">
        <v>31</v>
      </c>
      <c r="B33" s="15" t="s">
        <v>51</v>
      </c>
      <c r="C33" s="15" t="s">
        <v>55</v>
      </c>
      <c r="D33" s="27">
        <v>202106019</v>
      </c>
      <c r="E33" s="18">
        <v>32.4</v>
      </c>
      <c r="F33" s="18">
        <f t="shared" si="0"/>
        <v>19.44</v>
      </c>
      <c r="G33" s="19" t="s">
        <v>56</v>
      </c>
      <c r="H33" s="14">
        <f t="shared" si="1"/>
        <v>39.84</v>
      </c>
      <c r="I33" s="29">
        <f t="shared" si="2"/>
        <v>59.28</v>
      </c>
      <c r="J33" s="14" t="s">
        <v>21</v>
      </c>
    </row>
    <row r="34" s="3" customFormat="1" ht="25" customHeight="1" spans="1:10">
      <c r="A34" s="14">
        <v>32</v>
      </c>
      <c r="B34" s="15" t="s">
        <v>51</v>
      </c>
      <c r="C34" s="15" t="s">
        <v>55</v>
      </c>
      <c r="D34" s="27">
        <v>202106002</v>
      </c>
      <c r="E34" s="18">
        <v>32</v>
      </c>
      <c r="F34" s="18">
        <f t="shared" si="0"/>
        <v>19.2</v>
      </c>
      <c r="G34" s="19" t="s">
        <v>20</v>
      </c>
      <c r="H34" s="14">
        <f t="shared" si="1"/>
        <v>39.36</v>
      </c>
      <c r="I34" s="29">
        <f t="shared" si="2"/>
        <v>58.56</v>
      </c>
      <c r="J34" s="14" t="s">
        <v>21</v>
      </c>
    </row>
    <row r="35" s="3" customFormat="1" ht="25" customHeight="1" spans="1:10">
      <c r="A35" s="14">
        <v>33</v>
      </c>
      <c r="B35" s="15" t="s">
        <v>51</v>
      </c>
      <c r="C35" s="15" t="s">
        <v>55</v>
      </c>
      <c r="D35" s="27">
        <v>202106026</v>
      </c>
      <c r="E35" s="18">
        <v>31.2</v>
      </c>
      <c r="F35" s="18">
        <f t="shared" si="0"/>
        <v>18.72</v>
      </c>
      <c r="G35" s="19" t="s">
        <v>37</v>
      </c>
      <c r="H35" s="14">
        <f t="shared" si="1"/>
        <v>39.28</v>
      </c>
      <c r="I35" s="29">
        <f t="shared" si="2"/>
        <v>58</v>
      </c>
      <c r="J35" s="14" t="s">
        <v>21</v>
      </c>
    </row>
    <row r="36" s="3" customFormat="1" ht="25" customHeight="1" spans="1:10">
      <c r="A36" s="14">
        <v>34</v>
      </c>
      <c r="B36" s="15" t="s">
        <v>51</v>
      </c>
      <c r="C36" s="15" t="s">
        <v>55</v>
      </c>
      <c r="D36" s="27">
        <v>202106008</v>
      </c>
      <c r="E36" s="18">
        <v>30.8</v>
      </c>
      <c r="F36" s="18">
        <f t="shared" si="0"/>
        <v>18.48</v>
      </c>
      <c r="G36" s="19" t="s">
        <v>57</v>
      </c>
      <c r="H36" s="14">
        <f t="shared" si="1"/>
        <v>39.52</v>
      </c>
      <c r="I36" s="29">
        <f t="shared" si="2"/>
        <v>58</v>
      </c>
      <c r="J36" s="14" t="s">
        <v>21</v>
      </c>
    </row>
    <row r="37" s="3" customFormat="1" ht="25" customHeight="1" spans="1:10">
      <c r="A37" s="14">
        <v>35</v>
      </c>
      <c r="B37" s="15" t="s">
        <v>51</v>
      </c>
      <c r="C37" s="15" t="s">
        <v>55</v>
      </c>
      <c r="D37" s="27">
        <v>202106012</v>
      </c>
      <c r="E37" s="18">
        <v>30.8</v>
      </c>
      <c r="F37" s="18">
        <f t="shared" si="0"/>
        <v>18.48</v>
      </c>
      <c r="G37" s="19" t="s">
        <v>58</v>
      </c>
      <c r="H37" s="14">
        <f t="shared" si="1"/>
        <v>38.72</v>
      </c>
      <c r="I37" s="29">
        <f t="shared" si="2"/>
        <v>57.2</v>
      </c>
      <c r="J37" s="14" t="s">
        <v>21</v>
      </c>
    </row>
    <row r="38" s="3" customFormat="1" ht="25" customHeight="1" spans="1:10">
      <c r="A38" s="14">
        <v>36</v>
      </c>
      <c r="B38" s="15" t="s">
        <v>59</v>
      </c>
      <c r="C38" s="15" t="s">
        <v>60</v>
      </c>
      <c r="D38" s="27">
        <v>202111027</v>
      </c>
      <c r="E38" s="18">
        <v>34.4</v>
      </c>
      <c r="F38" s="18">
        <f t="shared" si="0"/>
        <v>20.64</v>
      </c>
      <c r="G38" s="19" t="s">
        <v>23</v>
      </c>
      <c r="H38" s="14">
        <f t="shared" si="1"/>
        <v>38.8</v>
      </c>
      <c r="I38" s="29">
        <f t="shared" si="2"/>
        <v>59.44</v>
      </c>
      <c r="J38" s="14" t="s">
        <v>21</v>
      </c>
    </row>
    <row r="39" s="3" customFormat="1" ht="25" customHeight="1" spans="1:10">
      <c r="A39" s="14">
        <v>37</v>
      </c>
      <c r="B39" s="15" t="s">
        <v>59</v>
      </c>
      <c r="C39" s="15" t="s">
        <v>60</v>
      </c>
      <c r="D39" s="27">
        <v>202111023</v>
      </c>
      <c r="E39" s="18">
        <v>33.2</v>
      </c>
      <c r="F39" s="18">
        <f t="shared" si="0"/>
        <v>19.92</v>
      </c>
      <c r="G39" s="19" t="s">
        <v>37</v>
      </c>
      <c r="H39" s="14">
        <f t="shared" si="1"/>
        <v>39.28</v>
      </c>
      <c r="I39" s="29">
        <f t="shared" si="2"/>
        <v>59.2</v>
      </c>
      <c r="J39" s="14" t="s">
        <v>21</v>
      </c>
    </row>
    <row r="40" s="3" customFormat="1" ht="25" customHeight="1" spans="1:10">
      <c r="A40" s="14">
        <v>38</v>
      </c>
      <c r="B40" s="15" t="s">
        <v>59</v>
      </c>
      <c r="C40" s="15" t="s">
        <v>60</v>
      </c>
      <c r="D40" s="27">
        <v>202111035</v>
      </c>
      <c r="E40" s="18">
        <v>32.8</v>
      </c>
      <c r="F40" s="18">
        <f t="shared" si="0"/>
        <v>19.68</v>
      </c>
      <c r="G40" s="19" t="s">
        <v>57</v>
      </c>
      <c r="H40" s="14">
        <f t="shared" si="1"/>
        <v>39.52</v>
      </c>
      <c r="I40" s="29">
        <f t="shared" si="2"/>
        <v>59.2</v>
      </c>
      <c r="J40" s="14" t="s">
        <v>21</v>
      </c>
    </row>
    <row r="41" s="3" customFormat="1" ht="25" customHeight="1" spans="1:10">
      <c r="A41" s="14">
        <v>39</v>
      </c>
      <c r="B41" s="15" t="s">
        <v>59</v>
      </c>
      <c r="C41" s="15" t="s">
        <v>60</v>
      </c>
      <c r="D41" s="27">
        <v>202111036</v>
      </c>
      <c r="E41" s="18">
        <v>32.8</v>
      </c>
      <c r="F41" s="18">
        <f t="shared" si="0"/>
        <v>19.68</v>
      </c>
      <c r="G41" s="19" t="s">
        <v>41</v>
      </c>
      <c r="H41" s="14">
        <f t="shared" si="1"/>
        <v>39.2</v>
      </c>
      <c r="I41" s="29">
        <f t="shared" si="2"/>
        <v>58.88</v>
      </c>
      <c r="J41" s="14" t="s">
        <v>21</v>
      </c>
    </row>
    <row r="42" s="3" customFormat="1" ht="25" customHeight="1" spans="1:10">
      <c r="A42" s="14">
        <v>40</v>
      </c>
      <c r="B42" s="15" t="s">
        <v>59</v>
      </c>
      <c r="C42" s="15" t="s">
        <v>60</v>
      </c>
      <c r="D42" s="27">
        <v>202111032</v>
      </c>
      <c r="E42" s="18">
        <v>32.8</v>
      </c>
      <c r="F42" s="18">
        <f t="shared" si="0"/>
        <v>19.68</v>
      </c>
      <c r="G42" s="19" t="s">
        <v>48</v>
      </c>
      <c r="H42" s="14">
        <f t="shared" si="1"/>
        <v>38.88</v>
      </c>
      <c r="I42" s="29">
        <f t="shared" si="2"/>
        <v>58.56</v>
      </c>
      <c r="J42" s="14" t="s">
        <v>21</v>
      </c>
    </row>
    <row r="43" s="3" customFormat="1" ht="25" customHeight="1" spans="1:10">
      <c r="A43" s="14">
        <v>41</v>
      </c>
      <c r="B43" s="15" t="s">
        <v>59</v>
      </c>
      <c r="C43" s="15" t="s">
        <v>61</v>
      </c>
      <c r="D43" s="27">
        <v>202110004</v>
      </c>
      <c r="E43" s="18">
        <v>28.8</v>
      </c>
      <c r="F43" s="18">
        <f t="shared" si="0"/>
        <v>17.28</v>
      </c>
      <c r="G43" s="19" t="s">
        <v>23</v>
      </c>
      <c r="H43" s="14">
        <f t="shared" si="1"/>
        <v>38.8</v>
      </c>
      <c r="I43" s="29">
        <f t="shared" si="2"/>
        <v>56.08</v>
      </c>
      <c r="J43" s="14" t="s">
        <v>21</v>
      </c>
    </row>
    <row r="44" s="3" customFormat="1" ht="25" customHeight="1" spans="1:10">
      <c r="A44" s="14">
        <v>42</v>
      </c>
      <c r="B44" s="15" t="s">
        <v>59</v>
      </c>
      <c r="C44" s="15" t="s">
        <v>61</v>
      </c>
      <c r="D44" s="27">
        <v>202110002</v>
      </c>
      <c r="E44" s="18">
        <v>28</v>
      </c>
      <c r="F44" s="18">
        <f t="shared" si="0"/>
        <v>16.8</v>
      </c>
      <c r="G44" s="19" t="s">
        <v>48</v>
      </c>
      <c r="H44" s="14">
        <f t="shared" si="1"/>
        <v>38.88</v>
      </c>
      <c r="I44" s="29">
        <f t="shared" si="2"/>
        <v>55.68</v>
      </c>
      <c r="J44" s="14" t="s">
        <v>21</v>
      </c>
    </row>
  </sheetData>
  <autoFilter ref="A2:J44"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2021-05-18T03:10:00Z</dcterms:created>
  <dcterms:modified xsi:type="dcterms:W3CDTF">2021-05-26T09:24:48Z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