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<sst xmlns="http://schemas.openxmlformats.org/spreadsheetml/2006/main" count="28" uniqueCount="24">
  <si>
    <t>2021年攸县卫生健康局公开引进事业编制紧缺专业人才综合成绩汇总表</t>
  </si>
  <si>
    <t>姓名</t>
  </si>
  <si>
    <t>性别</t>
  </si>
  <si>
    <t>报考岗位名称</t>
  </si>
  <si>
    <t>口头答辩</t>
  </si>
  <si>
    <t>口头答辩成绩折合分30%</t>
  </si>
  <si>
    <t>业务技能考核</t>
  </si>
  <si>
    <t>业务技能考核成绩折合分70%</t>
  </si>
  <si>
    <t>综合成绩</t>
  </si>
  <si>
    <t>备注</t>
  </si>
  <si>
    <t>文惠</t>
  </si>
  <si>
    <t>男</t>
  </si>
  <si>
    <t>中医骨伤科副主任医师</t>
  </si>
  <si>
    <t>刘人可</t>
  </si>
  <si>
    <t>内科医师</t>
  </si>
  <si>
    <t>汪阳</t>
  </si>
  <si>
    <t>中医内科副主任医师</t>
  </si>
  <si>
    <t>刘进</t>
  </si>
  <si>
    <t>神经外科副主任医师</t>
  </si>
  <si>
    <t>陈鑫</t>
  </si>
  <si>
    <t>女</t>
  </si>
  <si>
    <t>眼、耳鼻咽喉科医师</t>
  </si>
  <si>
    <t>罗鹏</t>
  </si>
  <si>
    <t>肿瘤、血液内科医师</t>
  </si>
</sst>
</file>

<file path=xl/styles.xml><?xml version="1.0" encoding="utf-8"?>
<styleSheet xmlns="http://schemas.openxmlformats.org/spreadsheetml/2006/main">
  <numFmts count="6">
    <numFmt numFmtId="176" formatCode="0.0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.00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8" borderId="3" applyNumberFormat="0" applyAlignment="0" applyProtection="0">
      <alignment vertical="center"/>
    </xf>
    <xf numFmtId="0" fontId="21" fillId="8" borderId="2" applyNumberFormat="0" applyAlignment="0" applyProtection="0">
      <alignment vertical="center"/>
    </xf>
    <xf numFmtId="0" fontId="22" fillId="24" borderId="7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6" fillId="0" borderId="0"/>
    <xf numFmtId="0" fontId="3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0" borderId="1" xfId="50" applyNumberFormat="1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3" fillId="0" borderId="1" xfId="5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/>
    </xf>
    <xf numFmtId="177" fontId="3" fillId="0" borderId="1" xfId="49" applyNumberFormat="1" applyFont="1" applyFill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49" fontId="3" fillId="0" borderId="1" xfId="5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A1" sqref="A1:I1"/>
    </sheetView>
  </sheetViews>
  <sheetFormatPr defaultColWidth="9" defaultRowHeight="13.5"/>
  <cols>
    <col min="1" max="1" width="13.375" style="3" customWidth="1"/>
    <col min="2" max="2" width="6.75" style="3" customWidth="1"/>
    <col min="3" max="3" width="25.5" style="3" customWidth="1"/>
    <col min="4" max="4" width="15.875" style="3" customWidth="1"/>
    <col min="5" max="6" width="13.5" style="4" customWidth="1"/>
    <col min="7" max="8" width="13" style="4" customWidth="1"/>
    <col min="9" max="9" width="10.625" style="3" customWidth="1"/>
    <col min="10" max="10" width="9.625" style="3" customWidth="1"/>
    <col min="11" max="11" width="9" style="5"/>
    <col min="12" max="16384" width="9" style="3"/>
  </cols>
  <sheetData>
    <row r="1" ht="57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45" customHeight="1" spans="1:11">
      <c r="A2" s="7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K2" s="18"/>
    </row>
    <row r="3" s="1" customFormat="1" ht="28" customHeight="1" spans="1:11">
      <c r="A3" s="10" t="s">
        <v>10</v>
      </c>
      <c r="B3" s="11" t="s">
        <v>11</v>
      </c>
      <c r="C3" s="12" t="s">
        <v>12</v>
      </c>
      <c r="D3" s="13">
        <v>89</v>
      </c>
      <c r="E3" s="14">
        <f t="shared" ref="E3:E8" si="0">D3*0.3</f>
        <v>26.7</v>
      </c>
      <c r="F3" s="14">
        <v>95.6</v>
      </c>
      <c r="G3" s="15">
        <f t="shared" ref="G3:G8" si="1">F3*0.7</f>
        <v>66.92</v>
      </c>
      <c r="H3" s="15">
        <f t="shared" ref="H3:H8" si="2">E3+G3</f>
        <v>93.62</v>
      </c>
      <c r="I3" s="19"/>
      <c r="K3" s="18"/>
    </row>
    <row r="4" s="1" customFormat="1" ht="28" customHeight="1" spans="1:11">
      <c r="A4" s="10" t="s">
        <v>13</v>
      </c>
      <c r="B4" s="11" t="s">
        <v>11</v>
      </c>
      <c r="C4" s="16" t="s">
        <v>14</v>
      </c>
      <c r="D4" s="13">
        <v>84.6</v>
      </c>
      <c r="E4" s="14">
        <f t="shared" si="0"/>
        <v>25.38</v>
      </c>
      <c r="F4" s="14">
        <v>96.2</v>
      </c>
      <c r="G4" s="15">
        <f t="shared" si="1"/>
        <v>67.34</v>
      </c>
      <c r="H4" s="15">
        <f t="shared" si="2"/>
        <v>92.72</v>
      </c>
      <c r="I4" s="19"/>
      <c r="K4" s="18"/>
    </row>
    <row r="5" s="2" customFormat="1" ht="28" customHeight="1" spans="1:11">
      <c r="A5" s="17" t="s">
        <v>15</v>
      </c>
      <c r="B5" s="11" t="s">
        <v>11</v>
      </c>
      <c r="C5" s="12" t="s">
        <v>16</v>
      </c>
      <c r="D5" s="13">
        <v>90.2</v>
      </c>
      <c r="E5" s="14">
        <f t="shared" si="0"/>
        <v>27.06</v>
      </c>
      <c r="F5" s="14">
        <v>92</v>
      </c>
      <c r="G5" s="15">
        <f t="shared" si="1"/>
        <v>64.4</v>
      </c>
      <c r="H5" s="15">
        <f t="shared" si="2"/>
        <v>91.46</v>
      </c>
      <c r="I5" s="19"/>
      <c r="K5" s="20"/>
    </row>
    <row r="6" s="1" customFormat="1" ht="28" customHeight="1" spans="1:11">
      <c r="A6" s="10" t="s">
        <v>17</v>
      </c>
      <c r="B6" s="11" t="s">
        <v>11</v>
      </c>
      <c r="C6" s="12" t="s">
        <v>18</v>
      </c>
      <c r="D6" s="13">
        <v>88.4</v>
      </c>
      <c r="E6" s="14">
        <f t="shared" si="0"/>
        <v>26.52</v>
      </c>
      <c r="F6" s="14">
        <v>92.2</v>
      </c>
      <c r="G6" s="15">
        <f t="shared" si="1"/>
        <v>64.54</v>
      </c>
      <c r="H6" s="15">
        <f t="shared" si="2"/>
        <v>91.06</v>
      </c>
      <c r="I6" s="19"/>
      <c r="K6" s="18"/>
    </row>
    <row r="7" s="1" customFormat="1" ht="28" customHeight="1" spans="1:11">
      <c r="A7" s="10" t="s">
        <v>19</v>
      </c>
      <c r="B7" s="11" t="s">
        <v>20</v>
      </c>
      <c r="C7" s="12" t="s">
        <v>21</v>
      </c>
      <c r="D7" s="13">
        <v>91.6</v>
      </c>
      <c r="E7" s="14">
        <f t="shared" si="0"/>
        <v>27.48</v>
      </c>
      <c r="F7" s="14">
        <v>90</v>
      </c>
      <c r="G7" s="15">
        <f t="shared" si="1"/>
        <v>63</v>
      </c>
      <c r="H7" s="15">
        <f t="shared" si="2"/>
        <v>90.48</v>
      </c>
      <c r="I7" s="21"/>
      <c r="K7" s="18"/>
    </row>
    <row r="8" s="1" customFormat="1" ht="28" customHeight="1" spans="1:11">
      <c r="A8" s="10" t="s">
        <v>22</v>
      </c>
      <c r="B8" s="11" t="s">
        <v>11</v>
      </c>
      <c r="C8" s="12" t="s">
        <v>23</v>
      </c>
      <c r="D8" s="13">
        <v>85.6</v>
      </c>
      <c r="E8" s="14">
        <f t="shared" si="0"/>
        <v>25.68</v>
      </c>
      <c r="F8" s="14">
        <v>80.4</v>
      </c>
      <c r="G8" s="15">
        <f t="shared" si="1"/>
        <v>56.28</v>
      </c>
      <c r="H8" s="15">
        <f t="shared" si="2"/>
        <v>81.96</v>
      </c>
      <c r="I8" s="19"/>
      <c r="K8" s="18"/>
    </row>
    <row r="9" ht="28" customHeight="1"/>
  </sheetData>
  <sortState ref="A3:J8">
    <sortCondition ref="H3" descending="1"/>
  </sortState>
  <mergeCells count="1">
    <mergeCell ref="A1:I1"/>
  </mergeCells>
  <printOptions horizontalCentered="1"/>
  <pageMargins left="0.590277777777778" right="0.590277777777778" top="0.786805555555556" bottom="0.826388888888889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笨辣椒</cp:lastModifiedBy>
  <dcterms:created xsi:type="dcterms:W3CDTF">2018-02-27T11:14:00Z</dcterms:created>
  <dcterms:modified xsi:type="dcterms:W3CDTF">2021-05-17T03:22:26Z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25272DDFB1AF4191B521AEE472A07EF0</vt:lpwstr>
  </property>
</Properties>
</file>