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上报\"/>
    </mc:Choice>
  </mc:AlternateContent>
  <bookViews>
    <workbookView xWindow="-105" yWindow="-105" windowWidth="19425" windowHeight="10425"/>
  </bookViews>
  <sheets>
    <sheet name="招聘需求表" sheetId="1" r:id="rId1"/>
  </sheets>
  <definedNames>
    <definedName name="_xlnm._FilterDatabase" localSheetId="0" hidden="1">招聘需求表!$A$5:$O$90</definedName>
    <definedName name="_xlnm.Print_Titles" localSheetId="0">招聘需求表!$4:$5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A6" i="1" l="1"/>
  <c r="A8" i="1" s="1"/>
  <c r="A9" i="1" s="1"/>
  <c r="A10" i="1" l="1"/>
  <c r="A11" i="1" s="1"/>
  <c r="A14" i="1" s="1"/>
  <c r="A15" i="1" l="1"/>
  <c r="A16" i="1" l="1"/>
  <c r="A17" i="1" s="1"/>
  <c r="A18" i="1" l="1"/>
  <c r="A20" i="1" l="1"/>
  <c r="A22" i="1" l="1"/>
  <c r="A25" i="1" s="1"/>
  <c r="A26" i="1" l="1"/>
  <c r="A28" i="1" s="1"/>
  <c r="A29" i="1" s="1"/>
  <c r="A31" i="1" s="1"/>
  <c r="A33" i="1" s="1"/>
  <c r="A34" i="1" s="1"/>
  <c r="A35" i="1" s="1"/>
  <c r="A36" i="1" l="1"/>
  <c r="A38" i="1" s="1"/>
  <c r="A39" i="1" s="1"/>
  <c r="A40" i="1" s="1"/>
  <c r="A42" i="1" s="1"/>
  <c r="A44" i="1" s="1"/>
  <c r="A45" i="1" s="1"/>
  <c r="A46" i="1" s="1"/>
  <c r="A47" i="1" s="1"/>
  <c r="A48" i="1" s="1"/>
  <c r="A49" i="1" s="1"/>
  <c r="A50" i="1" s="1"/>
  <c r="A51" i="1" s="1"/>
  <c r="A52" i="1" s="1"/>
  <c r="A55" i="1" s="1"/>
  <c r="A56" i="1" s="1"/>
  <c r="A57" i="1" s="1"/>
  <c r="A58" i="1" s="1"/>
  <c r="A59" i="1" s="1"/>
  <c r="A60" i="1" s="1"/>
  <c r="A64" i="1" s="1"/>
  <c r="A65" i="1" s="1"/>
  <c r="A66" i="1" s="1"/>
  <c r="A67" i="1" s="1"/>
  <c r="A68" i="1" s="1"/>
  <c r="A75" i="1" s="1"/>
  <c r="A77" i="1" s="1"/>
  <c r="A79" i="1" s="1"/>
  <c r="A81" i="1" s="1"/>
  <c r="A83" i="1" s="1"/>
  <c r="A85" i="1" s="1"/>
</calcChain>
</file>

<file path=xl/sharedStrings.xml><?xml version="1.0" encoding="utf-8"?>
<sst xmlns="http://schemas.openxmlformats.org/spreadsheetml/2006/main" count="1095" uniqueCount="281">
  <si>
    <t>最低学历</t>
    <phoneticPr fontId="2" type="noConversion"/>
  </si>
  <si>
    <t>最低学位</t>
  </si>
  <si>
    <t>最低专业技术资格</t>
  </si>
  <si>
    <t>与岗位有关的其它条件</t>
  </si>
  <si>
    <t>医师</t>
  </si>
  <si>
    <t>研究生</t>
  </si>
  <si>
    <t>硕士</t>
  </si>
  <si>
    <t>副主任医师</t>
  </si>
  <si>
    <t>博士</t>
  </si>
  <si>
    <t>医师</t>
    <phoneticPr fontId="2" type="noConversion"/>
  </si>
  <si>
    <t>主治医师</t>
  </si>
  <si>
    <t>主治医师</t>
    <phoneticPr fontId="2" type="noConversion"/>
  </si>
  <si>
    <t>本科</t>
  </si>
  <si>
    <t>学士</t>
  </si>
  <si>
    <t>副主任医师</t>
    <phoneticPr fontId="2" type="noConversion"/>
  </si>
  <si>
    <t>研究生</t>
    <phoneticPr fontId="2" type="noConversion"/>
  </si>
  <si>
    <t>博士</t>
    <phoneticPr fontId="2" type="noConversion"/>
  </si>
  <si>
    <t>硕士</t>
    <phoneticPr fontId="2" type="noConversion"/>
  </si>
  <si>
    <t>大专</t>
  </si>
  <si>
    <t>无</t>
  </si>
  <si>
    <t>本科</t>
    <phoneticPr fontId="2" type="noConversion"/>
  </si>
  <si>
    <t>主管技师</t>
    <phoneticPr fontId="2" type="noConversion"/>
  </si>
  <si>
    <t>副主任药师</t>
  </si>
  <si>
    <t>药师</t>
  </si>
  <si>
    <t>护师</t>
    <phoneticPr fontId="2" type="noConversion"/>
  </si>
  <si>
    <t>研究生</t>
    <phoneticPr fontId="1" type="noConversion"/>
  </si>
  <si>
    <t>博士</t>
    <phoneticPr fontId="1" type="noConversion"/>
  </si>
  <si>
    <t>学士</t>
    <phoneticPr fontId="1" type="noConversion"/>
  </si>
  <si>
    <t>硕士</t>
    <phoneticPr fontId="1" type="noConversion"/>
  </si>
  <si>
    <t>硕士</t>
    <phoneticPr fontId="2" type="noConversion"/>
  </si>
  <si>
    <t>主治医师</t>
    <phoneticPr fontId="1" type="noConversion"/>
  </si>
  <si>
    <t>技师</t>
    <phoneticPr fontId="2" type="noConversion"/>
  </si>
  <si>
    <t>硕士</t>
    <phoneticPr fontId="1" type="noConversion"/>
  </si>
  <si>
    <t>副主任医师</t>
    <phoneticPr fontId="1" type="noConversion"/>
  </si>
  <si>
    <t>研究生</t>
    <phoneticPr fontId="2" type="noConversion"/>
  </si>
  <si>
    <t>硕士</t>
    <phoneticPr fontId="1" type="noConversion"/>
  </si>
  <si>
    <t>研究生</t>
    <phoneticPr fontId="1" type="noConversion"/>
  </si>
  <si>
    <t>社会人员</t>
    <phoneticPr fontId="2" type="noConversion"/>
  </si>
  <si>
    <t>不限</t>
    <phoneticPr fontId="2" type="noConversion"/>
  </si>
  <si>
    <t>药师</t>
    <phoneticPr fontId="2" type="noConversion"/>
  </si>
  <si>
    <t>社会人员</t>
    <phoneticPr fontId="2" type="noConversion"/>
  </si>
  <si>
    <t>不限</t>
    <phoneticPr fontId="2" type="noConversion"/>
  </si>
  <si>
    <t>药剂师</t>
  </si>
  <si>
    <t>检验师</t>
  </si>
  <si>
    <t>护士</t>
    <phoneticPr fontId="2" type="noConversion"/>
  </si>
  <si>
    <t>大专</t>
    <phoneticPr fontId="1" type="noConversion"/>
  </si>
  <si>
    <t>护士</t>
    <phoneticPr fontId="1" type="noConversion"/>
  </si>
  <si>
    <t>社会人员</t>
    <phoneticPr fontId="2" type="noConversion"/>
  </si>
  <si>
    <t>社会人员</t>
    <phoneticPr fontId="2" type="noConversion"/>
  </si>
  <si>
    <t>主管检验师</t>
  </si>
  <si>
    <t>主治医师</t>
    <phoneticPr fontId="2" type="noConversion"/>
  </si>
  <si>
    <t>应届生</t>
    <phoneticPr fontId="2" type="noConversion"/>
  </si>
  <si>
    <t>主治医师</t>
    <phoneticPr fontId="2" type="noConversion"/>
  </si>
  <si>
    <t>岗位名称</t>
    <phoneticPr fontId="2" type="noConversion"/>
  </si>
  <si>
    <t>岗位类别</t>
    <phoneticPr fontId="2" type="noConversion"/>
  </si>
  <si>
    <t>医疗</t>
    <phoneticPr fontId="2" type="noConversion"/>
  </si>
  <si>
    <t>护理</t>
    <phoneticPr fontId="2" type="noConversion"/>
  </si>
  <si>
    <t>医技</t>
    <phoneticPr fontId="2" type="noConversion"/>
  </si>
  <si>
    <t>管理</t>
    <phoneticPr fontId="2" type="noConversion"/>
  </si>
  <si>
    <t>拟招录人数</t>
    <phoneticPr fontId="2" type="noConversion"/>
  </si>
  <si>
    <t>研究方向</t>
    <phoneticPr fontId="2" type="noConversion"/>
  </si>
  <si>
    <t>学历类别</t>
    <phoneticPr fontId="2" type="noConversion"/>
  </si>
  <si>
    <t>最低专业技术级别</t>
    <phoneticPr fontId="2" type="noConversion"/>
  </si>
  <si>
    <t>招聘对象</t>
    <phoneticPr fontId="2" type="noConversion"/>
  </si>
  <si>
    <t>是否具有2年基层工作经验</t>
    <phoneticPr fontId="2" type="noConversion"/>
  </si>
  <si>
    <t>全日制</t>
    <phoneticPr fontId="2" type="noConversion"/>
  </si>
  <si>
    <t xml:space="preserve"> 骨科学方向</t>
  </si>
  <si>
    <t xml:space="preserve"> 初级职称需具有住院医师规范化培训合格证书</t>
  </si>
  <si>
    <t xml:space="preserve"> 在三级医院从事相关工作3年以上</t>
  </si>
  <si>
    <t xml:space="preserve"> 擅长计划生育及宫腔镜手术者优先</t>
  </si>
  <si>
    <t xml:space="preserve"> 通过大学英语6级考试</t>
  </si>
  <si>
    <t xml:space="preserve"> 在三甲医院从事重症医学临床工作5年以上</t>
  </si>
  <si>
    <t xml:space="preserve"> 从事相关工作3年以上</t>
  </si>
  <si>
    <t xml:space="preserve"> 具有健康管理示范基地旗舰单位3年以上工作经验，有管理经验者优先</t>
  </si>
  <si>
    <t xml:space="preserve"> 在三级医院工作2年以上，具有管理经验</t>
  </si>
  <si>
    <t xml:space="preserve"> 有参与药物临床实验机构筹备工作、制度制定、GCP相关SOP的制定的相关工作经历优先</t>
  </si>
  <si>
    <t xml:space="preserve"> 具有临床药师规范化培训证</t>
  </si>
  <si>
    <t xml:space="preserve"> 掌握药动学分析的相关知识，并能结合临床对检测结果进行分析，有相关经验者优先</t>
  </si>
  <si>
    <t xml:space="preserve"> 在三级医院从事相关工作2年以上</t>
  </si>
  <si>
    <t xml:space="preserve"> 需具有全科医师规范化培训合格证书 </t>
  </si>
  <si>
    <t xml:space="preserve"> 从事相关专业工作2年以上，执业范围须加注全科医学专业 </t>
  </si>
  <si>
    <t xml:space="preserve"> 从事全科医师岗位工作2年以上，执业范围须加注全科医学专业 </t>
  </si>
  <si>
    <t xml:space="preserve"> 在三级医院从事中医工作2年以上</t>
  </si>
  <si>
    <t xml:space="preserve"> 本科专业需为预防医学 </t>
  </si>
  <si>
    <t xml:space="preserve"> 在三级医院从事计免工作2年以上 </t>
  </si>
  <si>
    <t xml:space="preserve"> 初级职称需具有住院医师规范化培训合格证书 </t>
  </si>
  <si>
    <t xml:space="preserve"> 在三级医院从事口腔工作2年以上 </t>
  </si>
  <si>
    <t xml:space="preserve"> 在三级医院从事相关专业工作2年以上 </t>
  </si>
  <si>
    <t xml:space="preserve"> 从事医学影像工作2年以上 </t>
  </si>
  <si>
    <t xml:space="preserve"> 具有三级医院临床工作经历</t>
  </si>
  <si>
    <t>初级职称需具有住院医师规范化培训合格证书</t>
  </si>
  <si>
    <t>在三级医院从事相关工作3年以上</t>
  </si>
  <si>
    <t xml:space="preserve"> 肾脏内科方向</t>
  </si>
  <si>
    <t xml:space="preserve"> 血液病学方向</t>
  </si>
  <si>
    <t xml:space="preserve"> 肝胆胰外科方向</t>
  </si>
  <si>
    <t xml:space="preserve"> 普通外科方向，甲乳专业优先</t>
  </si>
  <si>
    <t>具有三级医院相关工作经历</t>
  </si>
  <si>
    <t xml:space="preserve"> 肛肠方向</t>
  </si>
  <si>
    <t xml:space="preserve"> 骨科方向</t>
  </si>
  <si>
    <t>在三级医院从事急诊内科工作3年以上</t>
  </si>
  <si>
    <t>在三甲医院从事相关工作3年以上</t>
  </si>
  <si>
    <t xml:space="preserve"> 疼痛方向</t>
  </si>
  <si>
    <t xml:space="preserve"> 介入医学或血管外科或肿瘤内科方向</t>
  </si>
  <si>
    <t xml:space="preserve"> CT/MRI方向</t>
  </si>
  <si>
    <t xml:space="preserve"> 心血管内科、内分泌科或呼吸内科方向</t>
  </si>
  <si>
    <t xml:space="preserve">从事相关专业工作5年以上，执业范围须加注全科医学专业 </t>
  </si>
  <si>
    <t xml:space="preserve"> 妇科方向</t>
  </si>
  <si>
    <t xml:space="preserve">从事妇科工作2年以上，执业范围须加注全科医学专业 </t>
  </si>
  <si>
    <t>初级职称需具有住院医师规范化培训证书;有工作经验或在核心杂志以第一作者发表文章者优先</t>
    <phoneticPr fontId="2" type="noConversion"/>
  </si>
  <si>
    <t>具有三级医院相关工作经历;博士优先;女性优先</t>
    <phoneticPr fontId="2" type="noConversion"/>
  </si>
  <si>
    <t>初级职称需具有住院医师规范化培训合格证书;女性优先</t>
    <phoneticPr fontId="2" type="noConversion"/>
  </si>
  <si>
    <t>初级职称需具有住院医师规范化培训合格证书</t>
    <phoneticPr fontId="2" type="noConversion"/>
  </si>
  <si>
    <t xml:space="preserve"> 发表SCI收录的单篇论文影响因子超过5分以上者优先;初级职称需具有住院医师规范化培训合格证书优先</t>
    <phoneticPr fontId="2" type="noConversion"/>
  </si>
  <si>
    <t xml:space="preserve"> 在三甲医院从事肝胆胰外科3年及以上或在三甲医院从事普通外科10年以上</t>
    <phoneticPr fontId="2" type="noConversion"/>
  </si>
  <si>
    <t xml:space="preserve"> 在三级医院从事全科医学相关工作3年以上;具有临床带教工作经验者优先</t>
    <phoneticPr fontId="2" type="noConversion"/>
  </si>
  <si>
    <t>CT/MRI方向</t>
    <phoneticPr fontId="2" type="noConversion"/>
  </si>
  <si>
    <t xml:space="preserve"> 在二甲及以上医院从事相关工作2年以上;熟悉健康风险评估、体检套餐咨询相关工作，有全科医师证者优先</t>
    <phoneticPr fontId="2" type="noConversion"/>
  </si>
  <si>
    <t>在三级医院从事相关工作2年以上;有全科医师证者优先</t>
    <phoneticPr fontId="2" type="noConversion"/>
  </si>
  <si>
    <t xml:space="preserve"> 在二甲医院从事相关工作3年以上或在三级医院从事相关工作2年以上;有全科医生证或体检科工作经验者优先</t>
    <phoneticPr fontId="2" type="noConversion"/>
  </si>
  <si>
    <t xml:space="preserve"> 肝胆胰外科方向优先</t>
    <phoneticPr fontId="2" type="noConversion"/>
  </si>
  <si>
    <t>内科学(A100201)</t>
  </si>
  <si>
    <t>神经病学(A100204)</t>
  </si>
  <si>
    <t>外科学(A100210)</t>
  </si>
  <si>
    <t>妇产科学(A100211)</t>
  </si>
  <si>
    <t>耳鼻咽喉科学(A100213)</t>
  </si>
  <si>
    <t>口腔临床医学(A100302)</t>
  </si>
  <si>
    <t>眼科学(A100212)</t>
  </si>
  <si>
    <t>康复医学与理疗学(A100215)</t>
  </si>
  <si>
    <t>影像医学与核医学(A100207)</t>
  </si>
  <si>
    <t>临床检验诊断学(A100208)</t>
  </si>
  <si>
    <t>药理学(A100706)</t>
  </si>
  <si>
    <t>护理学(A100209)</t>
  </si>
  <si>
    <t>社会医学与卫生事业管理(A120402)</t>
  </si>
  <si>
    <t xml:space="preserve"> 本科：临床医学（B100301）
研究生：外科学(A100210)</t>
    <phoneticPr fontId="2" type="noConversion"/>
  </si>
  <si>
    <t xml:space="preserve"> 本科：临床医学（B100301）
研究生：内科学(A100201)/急诊医学(A100218)</t>
    <phoneticPr fontId="2" type="noConversion"/>
  </si>
  <si>
    <t>本科：医学影像学(B100303)
研究生：影像医学与核医学(A100207)</t>
    <phoneticPr fontId="1" type="noConversion"/>
  </si>
  <si>
    <t xml:space="preserve"> 本科：临床医学（B100301）
研究生：妇产科学(A100211)</t>
    <phoneticPr fontId="2" type="noConversion"/>
  </si>
  <si>
    <t xml:space="preserve"> 本科：临床医学（B100301）
研究生：内科学(A100201)/急诊医学(A100218)</t>
    <phoneticPr fontId="2" type="noConversion"/>
  </si>
  <si>
    <t>本科：中药学（B101101）
研究生：药学（A1007）</t>
    <phoneticPr fontId="1" type="noConversion"/>
  </si>
  <si>
    <t>本科：医学检验技术（B100401）
研究生：临床检验诊断学（A100208）</t>
    <phoneticPr fontId="2" type="noConversion"/>
  </si>
  <si>
    <t>临床医学（B100301）</t>
    <phoneticPr fontId="2" type="noConversion"/>
  </si>
  <si>
    <t>影像医学与核医学(A100207)/外科学(A100210)/内科学 (A100201)</t>
    <phoneticPr fontId="2" type="noConversion"/>
  </si>
  <si>
    <t>影像医学与核医学(A100207)/外科学(A100210)/内科学 (A100201)</t>
    <phoneticPr fontId="2" type="noConversion"/>
  </si>
  <si>
    <t>内科学 (A100201)</t>
    <phoneticPr fontId="2" type="noConversion"/>
  </si>
  <si>
    <t>儿科学(A100202)/妇产科学(A100211)/内科学 (A100201</t>
    <phoneticPr fontId="2" type="noConversion"/>
  </si>
  <si>
    <t>麻醉学(A100217)/外科学(A100211)</t>
    <phoneticPr fontId="2" type="noConversion"/>
  </si>
  <si>
    <t>药学（A1007）</t>
    <phoneticPr fontId="2" type="noConversion"/>
  </si>
  <si>
    <t>药学（B101001）</t>
    <phoneticPr fontId="2" type="noConversion"/>
  </si>
  <si>
    <t>中药学（B101101）</t>
    <phoneticPr fontId="2" type="noConversion"/>
  </si>
  <si>
    <t>全科医学(105127)/老年医学（A100203）</t>
    <phoneticPr fontId="2" type="noConversion"/>
  </si>
  <si>
    <t>药物分析学（A100704）/药理学（A100706）</t>
    <phoneticPr fontId="1" type="noConversion"/>
  </si>
  <si>
    <t>中医学（A1005）</t>
    <phoneticPr fontId="2" type="noConversion"/>
  </si>
  <si>
    <t>口腔医学（B100601）</t>
    <phoneticPr fontId="2" type="noConversion"/>
  </si>
  <si>
    <t>医学检验技术（B100401）</t>
    <phoneticPr fontId="2" type="noConversion"/>
  </si>
  <si>
    <t>医学影像技术   （C100203）</t>
    <phoneticPr fontId="2" type="noConversion"/>
  </si>
  <si>
    <t>医学影像学（B100303）</t>
    <phoneticPr fontId="2" type="noConversion"/>
  </si>
  <si>
    <t>医学影像技术   （C100203）/临床医学（B100301）</t>
    <phoneticPr fontId="2" type="noConversion"/>
  </si>
  <si>
    <t>护理（C100401）/护理学（B100501）</t>
    <phoneticPr fontId="2" type="noConversion"/>
  </si>
  <si>
    <t>公共管理（A120602）</t>
    <phoneticPr fontId="2" type="noConversion"/>
  </si>
  <si>
    <t>流行病与卫生统计学（A100401） /儿少卫生与妇幼保健学（A100404）</t>
    <phoneticPr fontId="2" type="noConversion"/>
  </si>
  <si>
    <t xml:space="preserve">预防医学（B100701）   </t>
    <phoneticPr fontId="2" type="noConversion"/>
  </si>
  <si>
    <t>公共卫生（A100903）</t>
    <phoneticPr fontId="2" type="noConversion"/>
  </si>
  <si>
    <t>皮肤病与性病学（A100206）</t>
    <phoneticPr fontId="2" type="noConversion"/>
  </si>
  <si>
    <t>所学专业（专业代码）</t>
    <phoneticPr fontId="2" type="noConversion"/>
  </si>
  <si>
    <t>副高</t>
    <phoneticPr fontId="2" type="noConversion"/>
  </si>
  <si>
    <t>初级</t>
    <phoneticPr fontId="2" type="noConversion"/>
  </si>
  <si>
    <t>中级</t>
    <phoneticPr fontId="2" type="noConversion"/>
  </si>
  <si>
    <t>\</t>
    <phoneticPr fontId="2" type="noConversion"/>
  </si>
  <si>
    <t>肝胆外科方向</t>
    <phoneticPr fontId="2" type="noConversion"/>
  </si>
  <si>
    <t>泌尿外科方向</t>
    <phoneticPr fontId="2" type="noConversion"/>
  </si>
  <si>
    <t xml:space="preserve"> 胸外、血管外科方向</t>
    <phoneticPr fontId="2" type="noConversion"/>
  </si>
  <si>
    <t>胸外、血管外科方向</t>
    <phoneticPr fontId="2" type="noConversion"/>
  </si>
  <si>
    <t>儿科方向</t>
    <phoneticPr fontId="2" type="noConversion"/>
  </si>
  <si>
    <t xml:space="preserve"> 颅底外科或头颈外科方向</t>
    <phoneticPr fontId="2" type="noConversion"/>
  </si>
  <si>
    <t xml:space="preserve"> 耳内方向</t>
    <phoneticPr fontId="2" type="noConversion"/>
  </si>
  <si>
    <t>牙体牙髓方向</t>
    <phoneticPr fontId="2" type="noConversion"/>
  </si>
  <si>
    <t xml:space="preserve"> 牙周、儿童牙病预防、牙体牙髓方向</t>
    <phoneticPr fontId="2" type="noConversion"/>
  </si>
  <si>
    <t>否</t>
    <phoneticPr fontId="2" type="noConversion"/>
  </si>
  <si>
    <t>是</t>
    <phoneticPr fontId="2" type="noConversion"/>
  </si>
  <si>
    <t>最高年龄</t>
    <phoneticPr fontId="2" type="noConversion"/>
  </si>
  <si>
    <t>30岁</t>
    <phoneticPr fontId="2" type="noConversion"/>
  </si>
  <si>
    <t>35岁</t>
    <phoneticPr fontId="2" type="noConversion"/>
  </si>
  <si>
    <t>40岁</t>
    <phoneticPr fontId="2" type="noConversion"/>
  </si>
  <si>
    <t>45岁</t>
    <phoneticPr fontId="2" type="noConversion"/>
  </si>
  <si>
    <t>50岁</t>
    <phoneticPr fontId="2" type="noConversion"/>
  </si>
  <si>
    <t>神经内科医师</t>
  </si>
  <si>
    <t>血液内科医师</t>
  </si>
  <si>
    <t>肝胆外科医师</t>
  </si>
  <si>
    <t>甲乳外科医师</t>
  </si>
  <si>
    <t>肛肠外科医师</t>
  </si>
  <si>
    <t>脊柱外科医师</t>
  </si>
  <si>
    <t>泌尿外科医师</t>
  </si>
  <si>
    <t>心胸血管外科医师</t>
  </si>
  <si>
    <t>妇科医师</t>
  </si>
  <si>
    <t>产科医师</t>
  </si>
  <si>
    <t>儿科医师</t>
  </si>
  <si>
    <t>耳鼻喉科医师</t>
  </si>
  <si>
    <t>口腔科医师</t>
  </si>
  <si>
    <t>眼科医师</t>
  </si>
  <si>
    <t>康复医学科医师</t>
  </si>
  <si>
    <t>重症医学科医师</t>
  </si>
  <si>
    <t>全科医学科医师</t>
  </si>
  <si>
    <t>介入科医师</t>
  </si>
  <si>
    <t>医学影像科医师</t>
  </si>
  <si>
    <t>医学影像科技师</t>
  </si>
  <si>
    <t>医学检验科技师</t>
  </si>
  <si>
    <t>核医学科检验师</t>
  </si>
  <si>
    <t>核医学科技师</t>
  </si>
  <si>
    <t>健康管理科学科带头人</t>
  </si>
  <si>
    <t>健康管理科医师</t>
  </si>
  <si>
    <t>药学部学科带头人</t>
  </si>
  <si>
    <t>药学部GCP质控员</t>
  </si>
  <si>
    <t>药学部临床药师</t>
  </si>
  <si>
    <t>药学部血药浓度监测药师</t>
  </si>
  <si>
    <t>药学部中药师</t>
  </si>
  <si>
    <t>社康中心全科医师</t>
  </si>
  <si>
    <t>社康中心中医师</t>
  </si>
  <si>
    <t>社康中心公卫医师</t>
  </si>
  <si>
    <t>社康中心口腔医师</t>
  </si>
  <si>
    <t>社康中心药剂师</t>
  </si>
  <si>
    <t>社康中心检验师</t>
  </si>
  <si>
    <t>社康中心B超医师</t>
  </si>
  <si>
    <t>临床护士</t>
  </si>
  <si>
    <t>院办公室干事</t>
  </si>
  <si>
    <t>健康教育科干事</t>
  </si>
  <si>
    <t>序号</t>
    <phoneticPr fontId="2" type="noConversion"/>
  </si>
  <si>
    <t>消化内科医师</t>
    <phoneticPr fontId="2" type="noConversion"/>
  </si>
  <si>
    <t>医疗</t>
  </si>
  <si>
    <t xml:space="preserve"> 本科：临床医学（B100301）
研究生：儿科学(A100202)</t>
  </si>
  <si>
    <t>全日制</t>
  </si>
  <si>
    <t>中级</t>
  </si>
  <si>
    <t>社会人员</t>
  </si>
  <si>
    <t>35岁</t>
  </si>
  <si>
    <t>是</t>
  </si>
  <si>
    <t>在三级医院从事儿科工作3年以上</t>
  </si>
  <si>
    <t>妇产科学(A100211)</t>
    <phoneticPr fontId="2" type="noConversion"/>
  </si>
  <si>
    <t>妇产科学(A100211)</t>
    <phoneticPr fontId="2" type="noConversion"/>
  </si>
  <si>
    <t>神经内科方向</t>
    <phoneticPr fontId="2" type="noConversion"/>
  </si>
  <si>
    <t xml:space="preserve"> 在二甲及以上医院从事相关专业工作3年以上;有核医学经历优先</t>
    <phoneticPr fontId="2" type="noConversion"/>
  </si>
  <si>
    <t>在三甲医院从事护理工作3年以上</t>
    <phoneticPr fontId="2" type="noConversion"/>
  </si>
  <si>
    <t>在三级医院从事护理工作2年以上</t>
    <phoneticPr fontId="2" type="noConversion"/>
  </si>
  <si>
    <t>大专</t>
    <phoneticPr fontId="2" type="noConversion"/>
  </si>
  <si>
    <t xml:space="preserve"> </t>
  </si>
  <si>
    <t>儿科学(A100202)</t>
    <phoneticPr fontId="2" type="noConversion"/>
  </si>
  <si>
    <t>影像医学与核医学(A100207)</t>
    <phoneticPr fontId="2" type="noConversion"/>
  </si>
  <si>
    <t>病理学与病理生理学(A100104)</t>
    <phoneticPr fontId="2" type="noConversion"/>
  </si>
  <si>
    <t>合计</t>
    <phoneticPr fontId="2" type="noConversion"/>
  </si>
  <si>
    <t xml:space="preserve"> 眼底外科方向</t>
    <phoneticPr fontId="2" type="noConversion"/>
  </si>
  <si>
    <t>医技</t>
  </si>
  <si>
    <t>副高</t>
  </si>
  <si>
    <t>45岁</t>
  </si>
  <si>
    <t xml:space="preserve"> 具有住院医师规范化培训合格证;在三级医院从事相关工作3年以上</t>
    <phoneticPr fontId="2" type="noConversion"/>
  </si>
  <si>
    <t>初级职称需具有住院医师规范化培训合格证书;在三级医院从事相关工作3年以上者优先</t>
    <phoneticPr fontId="2" type="noConversion"/>
  </si>
  <si>
    <t>初级职称需具有住院医师规范化培训合格证书</t>
    <phoneticPr fontId="2" type="noConversion"/>
  </si>
  <si>
    <t>社康中心护士</t>
  </si>
  <si>
    <t>护理</t>
  </si>
  <si>
    <t>护理硕士(A100904)</t>
  </si>
  <si>
    <t>护士</t>
  </si>
  <si>
    <t>初级</t>
  </si>
  <si>
    <t>不限</t>
  </si>
  <si>
    <t>否</t>
  </si>
  <si>
    <t>护理学（B100501）</t>
  </si>
  <si>
    <t xml:space="preserve"> 在三级医院从事护理专业工作2年以上 </t>
  </si>
  <si>
    <t>\</t>
    <phoneticPr fontId="2" type="noConversion"/>
  </si>
  <si>
    <t>岗位属性</t>
    <phoneticPr fontId="2" type="noConversion"/>
  </si>
  <si>
    <t>岗位条件</t>
    <phoneticPr fontId="2" type="noConversion"/>
  </si>
  <si>
    <t>2020年卫生人才招聘岗位计划表</t>
    <phoneticPr fontId="2" type="noConversion"/>
  </si>
  <si>
    <t>有意从事健康教育工作。能熟练掌握常用办公软件，有较高的PPT制作水平。有美术及设计特长者优先。</t>
    <phoneticPr fontId="2" type="noConversion"/>
  </si>
  <si>
    <t>肾内科
医师</t>
    <phoneticPr fontId="2" type="noConversion"/>
  </si>
  <si>
    <t>手外科
医师</t>
    <phoneticPr fontId="2" type="noConversion"/>
  </si>
  <si>
    <t>急诊科
医师</t>
    <phoneticPr fontId="2" type="noConversion"/>
  </si>
  <si>
    <t>口腔科
医师</t>
    <phoneticPr fontId="2" type="noConversion"/>
  </si>
  <si>
    <t>皮肤科
医师</t>
    <phoneticPr fontId="2" type="noConversion"/>
  </si>
  <si>
    <t>疼痛科
医师</t>
    <phoneticPr fontId="2" type="noConversion"/>
  </si>
  <si>
    <t>介入科
医师</t>
    <phoneticPr fontId="2" type="noConversion"/>
  </si>
  <si>
    <t>病理科
医师</t>
    <phoneticPr fontId="2" type="noConversion"/>
  </si>
  <si>
    <t>超声科
医师</t>
    <phoneticPr fontId="2" type="noConversion"/>
  </si>
  <si>
    <t>输血科
医师</t>
    <phoneticPr fontId="2" type="noConversion"/>
  </si>
  <si>
    <t>人事科
干事</t>
    <phoneticPr fontId="2" type="noConversion"/>
  </si>
  <si>
    <t>护理部
干事</t>
    <phoneticPr fontId="2" type="noConversion"/>
  </si>
  <si>
    <r>
      <t>招聘单位：</t>
    </r>
    <r>
      <rPr>
        <b/>
        <u/>
        <sz val="11"/>
        <color theme="1"/>
        <rFont val="宋体"/>
        <family val="3"/>
        <charset val="134"/>
        <scheme val="minor"/>
      </rPr>
      <t xml:space="preserve">  深圳市龙华区人民医院  </t>
    </r>
    <r>
      <rPr>
        <b/>
        <sz val="11"/>
        <color theme="1"/>
        <rFont val="宋体"/>
        <family val="3"/>
        <charset val="134"/>
        <scheme val="minor"/>
      </rPr>
      <t xml:space="preserve">            联系人：</t>
    </r>
    <r>
      <rPr>
        <b/>
        <u/>
        <sz val="11"/>
        <color theme="1"/>
        <rFont val="宋体"/>
        <family val="3"/>
        <charset val="134"/>
        <scheme val="minor"/>
      </rPr>
      <t xml:space="preserve">  刘老师、张老师、曾老师    </t>
    </r>
    <r>
      <rPr>
        <b/>
        <sz val="11"/>
        <color theme="1"/>
        <rFont val="宋体"/>
        <family val="3"/>
        <charset val="134"/>
        <scheme val="minor"/>
      </rPr>
      <t xml:space="preserve">              联系电话：</t>
    </r>
    <r>
      <rPr>
        <b/>
        <u/>
        <sz val="11"/>
        <color theme="1"/>
        <rFont val="宋体"/>
        <family val="3"/>
        <charset val="134"/>
        <scheme val="minor"/>
      </rPr>
      <t xml:space="preserve">  0755-27744767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</si>
</sst>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/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="98" zoomScaleNormal="98" workbookViewId="0">
      <selection activeCell="E14" sqref="E14"/>
    </sheetView>
  </sheetViews>
  <sheetFormatPr defaultRowHeight="13.5"/>
  <cols>
    <col min="1" max="1" width="3.375" style="14" customWidth="1"/>
    <col min="2" max="2" width="8.875" style="14" customWidth="1"/>
    <col min="3" max="3" width="5.75" style="14" customWidth="1"/>
    <col min="4" max="4" width="5.5" style="14" customWidth="1"/>
    <col min="5" max="5" width="7" style="14" customWidth="1"/>
    <col min="6" max="6" width="6.25" style="14" customWidth="1"/>
    <col min="7" max="7" width="20.75" style="14" customWidth="1"/>
    <col min="8" max="8" width="14" style="14" customWidth="1"/>
    <col min="9" max="9" width="6.875" style="14" customWidth="1"/>
    <col min="10" max="10" width="8.125" style="14" customWidth="1"/>
    <col min="11" max="11" width="6.375" style="14" customWidth="1"/>
    <col min="12" max="12" width="4.625" style="15" customWidth="1"/>
    <col min="13" max="13" width="5" style="16" customWidth="1"/>
    <col min="14" max="14" width="5.125" style="14" customWidth="1"/>
    <col min="15" max="15" width="26.125" style="16" customWidth="1"/>
  </cols>
  <sheetData>
    <row r="1" spans="1:15" ht="45.75" customHeight="1">
      <c r="A1" s="25" t="s">
        <v>266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9" customFormat="1" ht="28.5" customHeight="1">
      <c r="A2" s="28" t="s">
        <v>280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7" customFormat="1" ht="9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27" t="s">
        <v>225</v>
      </c>
      <c r="B4" s="26" t="s">
        <v>264</v>
      </c>
      <c r="C4" s="26"/>
      <c r="D4" s="27" t="s">
        <v>59</v>
      </c>
      <c r="E4" s="26" t="s">
        <v>265</v>
      </c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81.75" customHeight="1">
      <c r="A5" s="27"/>
      <c r="B5" s="20" t="s">
        <v>53</v>
      </c>
      <c r="C5" s="21" t="s">
        <v>54</v>
      </c>
      <c r="D5" s="27"/>
      <c r="E5" s="20" t="s">
        <v>0</v>
      </c>
      <c r="F5" s="20" t="s">
        <v>1</v>
      </c>
      <c r="G5" s="20" t="s">
        <v>163</v>
      </c>
      <c r="H5" s="20" t="s">
        <v>60</v>
      </c>
      <c r="I5" s="20" t="s">
        <v>61</v>
      </c>
      <c r="J5" s="20" t="s">
        <v>2</v>
      </c>
      <c r="K5" s="20" t="s">
        <v>62</v>
      </c>
      <c r="L5" s="20" t="s">
        <v>63</v>
      </c>
      <c r="M5" s="20" t="s">
        <v>179</v>
      </c>
      <c r="N5" s="20" t="s">
        <v>64</v>
      </c>
      <c r="O5" s="20" t="s">
        <v>3</v>
      </c>
    </row>
    <row r="6" spans="1:15" ht="35.1" customHeight="1">
      <c r="A6" s="23">
        <f>MAX(A$4:A4)+1</f>
        <v>1</v>
      </c>
      <c r="B6" s="23" t="s">
        <v>226</v>
      </c>
      <c r="C6" s="7" t="s">
        <v>55</v>
      </c>
      <c r="D6" s="7">
        <v>1</v>
      </c>
      <c r="E6" s="7" t="s">
        <v>5</v>
      </c>
      <c r="F6" s="7" t="s">
        <v>8</v>
      </c>
      <c r="G6" s="7" t="s">
        <v>120</v>
      </c>
      <c r="H6" s="7" t="s">
        <v>263</v>
      </c>
      <c r="I6" s="7" t="s">
        <v>65</v>
      </c>
      <c r="J6" s="7" t="s">
        <v>4</v>
      </c>
      <c r="K6" s="7" t="s">
        <v>165</v>
      </c>
      <c r="L6" s="7" t="s">
        <v>38</v>
      </c>
      <c r="M6" s="7" t="s">
        <v>181</v>
      </c>
      <c r="N6" s="7" t="s">
        <v>177</v>
      </c>
      <c r="O6" s="7" t="s">
        <v>90</v>
      </c>
    </row>
    <row r="7" spans="1:15" s="4" customFormat="1" ht="35.1" customHeight="1">
      <c r="A7" s="23"/>
      <c r="B7" s="23"/>
      <c r="C7" s="7" t="s">
        <v>55</v>
      </c>
      <c r="D7" s="6">
        <v>1</v>
      </c>
      <c r="E7" s="6" t="s">
        <v>5</v>
      </c>
      <c r="F7" s="6" t="s">
        <v>6</v>
      </c>
      <c r="G7" s="7" t="s">
        <v>120</v>
      </c>
      <c r="H7" s="6" t="s">
        <v>263</v>
      </c>
      <c r="I7" s="7" t="s">
        <v>65</v>
      </c>
      <c r="J7" s="6" t="s">
        <v>7</v>
      </c>
      <c r="K7" s="6" t="s">
        <v>164</v>
      </c>
      <c r="L7" s="8" t="s">
        <v>37</v>
      </c>
      <c r="M7" s="6" t="s">
        <v>182</v>
      </c>
      <c r="N7" s="6" t="s">
        <v>178</v>
      </c>
      <c r="O7" s="7" t="s">
        <v>91</v>
      </c>
    </row>
    <row r="8" spans="1:15" ht="51.75" customHeight="1">
      <c r="A8" s="7">
        <f>MAX(A$4:A7)+1</f>
        <v>2</v>
      </c>
      <c r="B8" s="7" t="s">
        <v>185</v>
      </c>
      <c r="C8" s="7" t="s">
        <v>55</v>
      </c>
      <c r="D8" s="7">
        <v>1</v>
      </c>
      <c r="E8" s="7" t="s">
        <v>5</v>
      </c>
      <c r="F8" s="7" t="s">
        <v>8</v>
      </c>
      <c r="G8" s="7" t="s">
        <v>121</v>
      </c>
      <c r="H8" s="7" t="s">
        <v>263</v>
      </c>
      <c r="I8" s="7" t="s">
        <v>65</v>
      </c>
      <c r="J8" s="7" t="s">
        <v>9</v>
      </c>
      <c r="K8" s="7" t="s">
        <v>165</v>
      </c>
      <c r="L8" s="7" t="s">
        <v>38</v>
      </c>
      <c r="M8" s="7" t="s">
        <v>181</v>
      </c>
      <c r="N8" s="7" t="s">
        <v>177</v>
      </c>
      <c r="O8" s="7" t="s">
        <v>112</v>
      </c>
    </row>
    <row r="9" spans="1:15" ht="35.1" customHeight="1">
      <c r="A9" s="7">
        <f>MAX(A$4:A8)+1</f>
        <v>3</v>
      </c>
      <c r="B9" s="7" t="s">
        <v>268</v>
      </c>
      <c r="C9" s="7" t="s">
        <v>55</v>
      </c>
      <c r="D9" s="7">
        <v>2</v>
      </c>
      <c r="E9" s="7" t="s">
        <v>5</v>
      </c>
      <c r="F9" s="7" t="s">
        <v>6</v>
      </c>
      <c r="G9" s="7" t="s">
        <v>120</v>
      </c>
      <c r="H9" s="7" t="s">
        <v>92</v>
      </c>
      <c r="I9" s="7" t="s">
        <v>65</v>
      </c>
      <c r="J9" s="7" t="s">
        <v>52</v>
      </c>
      <c r="K9" s="7" t="s">
        <v>166</v>
      </c>
      <c r="L9" s="7" t="s">
        <v>38</v>
      </c>
      <c r="M9" s="7" t="s">
        <v>180</v>
      </c>
      <c r="N9" s="7" t="s">
        <v>177</v>
      </c>
      <c r="O9" s="7"/>
    </row>
    <row r="10" spans="1:15" ht="35.1" customHeight="1">
      <c r="A10" s="7">
        <f>MAX(A$4:A9)+1</f>
        <v>4</v>
      </c>
      <c r="B10" s="7" t="s">
        <v>186</v>
      </c>
      <c r="C10" s="7" t="s">
        <v>55</v>
      </c>
      <c r="D10" s="7">
        <v>1</v>
      </c>
      <c r="E10" s="7" t="s">
        <v>5</v>
      </c>
      <c r="F10" s="7" t="s">
        <v>6</v>
      </c>
      <c r="G10" s="7" t="s">
        <v>120</v>
      </c>
      <c r="H10" s="7" t="s">
        <v>93</v>
      </c>
      <c r="I10" s="7" t="s">
        <v>65</v>
      </c>
      <c r="J10" s="7" t="s">
        <v>4</v>
      </c>
      <c r="K10" s="7" t="s">
        <v>165</v>
      </c>
      <c r="L10" s="7" t="s">
        <v>38</v>
      </c>
      <c r="M10" s="7" t="s">
        <v>181</v>
      </c>
      <c r="N10" s="7" t="s">
        <v>177</v>
      </c>
      <c r="O10" s="7" t="s">
        <v>253</v>
      </c>
    </row>
    <row r="11" spans="1:15" ht="35.1" customHeight="1">
      <c r="A11" s="23">
        <f>MAX(A$4:A10)+1</f>
        <v>5</v>
      </c>
      <c r="B11" s="23" t="s">
        <v>187</v>
      </c>
      <c r="C11" s="7" t="s">
        <v>55</v>
      </c>
      <c r="D11" s="6">
        <v>1</v>
      </c>
      <c r="E11" s="6" t="s">
        <v>5</v>
      </c>
      <c r="F11" s="6" t="s">
        <v>8</v>
      </c>
      <c r="G11" s="7" t="s">
        <v>122</v>
      </c>
      <c r="H11" s="7" t="s">
        <v>94</v>
      </c>
      <c r="I11" s="7" t="s">
        <v>65</v>
      </c>
      <c r="J11" s="6" t="s">
        <v>11</v>
      </c>
      <c r="K11" s="7" t="s">
        <v>166</v>
      </c>
      <c r="L11" s="8" t="s">
        <v>37</v>
      </c>
      <c r="M11" s="6" t="s">
        <v>182</v>
      </c>
      <c r="N11" s="6" t="s">
        <v>178</v>
      </c>
      <c r="O11" s="7" t="s">
        <v>91</v>
      </c>
    </row>
    <row r="12" spans="1:15" ht="50.25" customHeight="1">
      <c r="A12" s="23"/>
      <c r="B12" s="23" t="s">
        <v>187</v>
      </c>
      <c r="C12" s="7" t="s">
        <v>55</v>
      </c>
      <c r="D12" s="7">
        <v>2</v>
      </c>
      <c r="E12" s="7" t="s">
        <v>25</v>
      </c>
      <c r="F12" s="7" t="s">
        <v>6</v>
      </c>
      <c r="G12" s="7" t="s">
        <v>122</v>
      </c>
      <c r="H12" s="7" t="s">
        <v>119</v>
      </c>
      <c r="I12" s="7" t="s">
        <v>65</v>
      </c>
      <c r="J12" s="7" t="s">
        <v>9</v>
      </c>
      <c r="K12" s="7" t="s">
        <v>165</v>
      </c>
      <c r="L12" s="7" t="s">
        <v>38</v>
      </c>
      <c r="M12" s="7" t="s">
        <v>181</v>
      </c>
      <c r="N12" s="7" t="s">
        <v>177</v>
      </c>
      <c r="O12" s="7" t="s">
        <v>108</v>
      </c>
    </row>
    <row r="13" spans="1:15" ht="55.5" customHeight="1">
      <c r="A13" s="23"/>
      <c r="B13" s="23" t="s">
        <v>187</v>
      </c>
      <c r="C13" s="7" t="s">
        <v>55</v>
      </c>
      <c r="D13" s="6">
        <v>1</v>
      </c>
      <c r="E13" s="6" t="s">
        <v>12</v>
      </c>
      <c r="F13" s="6" t="s">
        <v>13</v>
      </c>
      <c r="G13" s="7" t="s">
        <v>133</v>
      </c>
      <c r="H13" s="7" t="s">
        <v>168</v>
      </c>
      <c r="I13" s="7" t="s">
        <v>65</v>
      </c>
      <c r="J13" s="6" t="s">
        <v>14</v>
      </c>
      <c r="K13" s="6" t="s">
        <v>164</v>
      </c>
      <c r="L13" s="8" t="s">
        <v>37</v>
      </c>
      <c r="M13" s="6" t="s">
        <v>183</v>
      </c>
      <c r="N13" s="6" t="s">
        <v>178</v>
      </c>
      <c r="O13" s="7" t="s">
        <v>113</v>
      </c>
    </row>
    <row r="14" spans="1:15" ht="35.1" customHeight="1">
      <c r="A14" s="7">
        <f>MAX(A$4:A13)+1</f>
        <v>6</v>
      </c>
      <c r="B14" s="7" t="s">
        <v>188</v>
      </c>
      <c r="C14" s="7" t="s">
        <v>55</v>
      </c>
      <c r="D14" s="6">
        <v>1</v>
      </c>
      <c r="E14" s="6" t="s">
        <v>5</v>
      </c>
      <c r="F14" s="6" t="s">
        <v>6</v>
      </c>
      <c r="G14" s="7" t="s">
        <v>122</v>
      </c>
      <c r="H14" s="7" t="s">
        <v>95</v>
      </c>
      <c r="I14" s="7" t="s">
        <v>65</v>
      </c>
      <c r="J14" s="6" t="s">
        <v>11</v>
      </c>
      <c r="K14" s="7" t="s">
        <v>166</v>
      </c>
      <c r="L14" s="8" t="s">
        <v>37</v>
      </c>
      <c r="M14" s="6" t="s">
        <v>182</v>
      </c>
      <c r="N14" s="6" t="s">
        <v>178</v>
      </c>
      <c r="O14" s="7" t="s">
        <v>109</v>
      </c>
    </row>
    <row r="15" spans="1:15" ht="35.1" customHeight="1">
      <c r="A15" s="7">
        <f>MAX(A$4:A14)+1</f>
        <v>7</v>
      </c>
      <c r="B15" s="7" t="s">
        <v>189</v>
      </c>
      <c r="C15" s="7" t="s">
        <v>55</v>
      </c>
      <c r="D15" s="7">
        <v>1</v>
      </c>
      <c r="E15" s="7" t="s">
        <v>5</v>
      </c>
      <c r="F15" s="7" t="s">
        <v>6</v>
      </c>
      <c r="G15" s="7" t="s">
        <v>122</v>
      </c>
      <c r="H15" s="7" t="s">
        <v>97</v>
      </c>
      <c r="I15" s="7" t="s">
        <v>65</v>
      </c>
      <c r="J15" s="7" t="s">
        <v>4</v>
      </c>
      <c r="K15" s="7" t="s">
        <v>165</v>
      </c>
      <c r="L15" s="7" t="s">
        <v>38</v>
      </c>
      <c r="M15" s="7" t="s">
        <v>180</v>
      </c>
      <c r="N15" s="7" t="s">
        <v>177</v>
      </c>
      <c r="O15" s="7" t="s">
        <v>110</v>
      </c>
    </row>
    <row r="16" spans="1:15" ht="35.1" customHeight="1">
      <c r="A16" s="7">
        <f>MAX(A$4:A15)+1</f>
        <v>8</v>
      </c>
      <c r="B16" s="7" t="s">
        <v>269</v>
      </c>
      <c r="C16" s="7" t="s">
        <v>55</v>
      </c>
      <c r="D16" s="7">
        <v>1</v>
      </c>
      <c r="E16" s="7" t="s">
        <v>5</v>
      </c>
      <c r="F16" s="7" t="s">
        <v>8</v>
      </c>
      <c r="G16" s="7" t="s">
        <v>122</v>
      </c>
      <c r="H16" s="2" t="s">
        <v>98</v>
      </c>
      <c r="I16" s="7" t="s">
        <v>65</v>
      </c>
      <c r="J16" s="7" t="s">
        <v>9</v>
      </c>
      <c r="K16" s="7" t="s">
        <v>165</v>
      </c>
      <c r="L16" s="7" t="s">
        <v>38</v>
      </c>
      <c r="M16" s="7" t="s">
        <v>181</v>
      </c>
      <c r="N16" s="7" t="s">
        <v>177</v>
      </c>
      <c r="O16" s="7" t="s">
        <v>90</v>
      </c>
    </row>
    <row r="17" spans="1:15" ht="35.1" customHeight="1">
      <c r="A17" s="7">
        <f>MAX(A$4:A16)+1</f>
        <v>9</v>
      </c>
      <c r="B17" s="7" t="s">
        <v>190</v>
      </c>
      <c r="C17" s="7" t="s">
        <v>55</v>
      </c>
      <c r="D17" s="7">
        <v>1</v>
      </c>
      <c r="E17" s="7" t="s">
        <v>15</v>
      </c>
      <c r="F17" s="7" t="s">
        <v>16</v>
      </c>
      <c r="G17" s="7" t="s">
        <v>122</v>
      </c>
      <c r="H17" s="7" t="s">
        <v>66</v>
      </c>
      <c r="I17" s="7" t="s">
        <v>65</v>
      </c>
      <c r="J17" s="7" t="s">
        <v>9</v>
      </c>
      <c r="K17" s="7" t="s">
        <v>165</v>
      </c>
      <c r="L17" s="7" t="s">
        <v>38</v>
      </c>
      <c r="M17" s="6" t="s">
        <v>182</v>
      </c>
      <c r="N17" s="7" t="s">
        <v>177</v>
      </c>
      <c r="O17" s="7"/>
    </row>
    <row r="18" spans="1:15" ht="35.1" customHeight="1">
      <c r="A18" s="23">
        <f>MAX(A$4:A17)+1</f>
        <v>10</v>
      </c>
      <c r="B18" s="23" t="s">
        <v>191</v>
      </c>
      <c r="C18" s="7" t="s">
        <v>55</v>
      </c>
      <c r="D18" s="7">
        <v>1</v>
      </c>
      <c r="E18" s="7" t="s">
        <v>5</v>
      </c>
      <c r="F18" s="7" t="s">
        <v>16</v>
      </c>
      <c r="G18" s="7" t="s">
        <v>122</v>
      </c>
      <c r="H18" s="7" t="s">
        <v>169</v>
      </c>
      <c r="I18" s="7" t="s">
        <v>65</v>
      </c>
      <c r="J18" s="7" t="s">
        <v>9</v>
      </c>
      <c r="K18" s="7" t="s">
        <v>165</v>
      </c>
      <c r="L18" s="7" t="s">
        <v>38</v>
      </c>
      <c r="M18" s="7" t="s">
        <v>181</v>
      </c>
      <c r="N18" s="7" t="s">
        <v>177</v>
      </c>
      <c r="O18" s="7" t="s">
        <v>67</v>
      </c>
    </row>
    <row r="19" spans="1:15" ht="35.1" customHeight="1">
      <c r="A19" s="23"/>
      <c r="B19" s="23" t="s">
        <v>191</v>
      </c>
      <c r="C19" s="7" t="s">
        <v>55</v>
      </c>
      <c r="D19" s="7">
        <v>1</v>
      </c>
      <c r="E19" s="7" t="s">
        <v>15</v>
      </c>
      <c r="F19" s="7" t="s">
        <v>17</v>
      </c>
      <c r="G19" s="7" t="s">
        <v>122</v>
      </c>
      <c r="H19" s="7" t="s">
        <v>169</v>
      </c>
      <c r="I19" s="7" t="s">
        <v>65</v>
      </c>
      <c r="J19" s="7" t="s">
        <v>9</v>
      </c>
      <c r="K19" s="7" t="s">
        <v>165</v>
      </c>
      <c r="L19" s="7" t="s">
        <v>38</v>
      </c>
      <c r="M19" s="7" t="s">
        <v>180</v>
      </c>
      <c r="N19" s="7" t="s">
        <v>177</v>
      </c>
      <c r="O19" s="7" t="s">
        <v>67</v>
      </c>
    </row>
    <row r="20" spans="1:15" ht="48" customHeight="1">
      <c r="A20" s="23">
        <f>MAX(A$4:A19)+1</f>
        <v>11</v>
      </c>
      <c r="B20" s="23" t="s">
        <v>192</v>
      </c>
      <c r="C20" s="7" t="s">
        <v>55</v>
      </c>
      <c r="D20" s="7">
        <v>1</v>
      </c>
      <c r="E20" s="7" t="s">
        <v>36</v>
      </c>
      <c r="F20" s="7" t="s">
        <v>8</v>
      </c>
      <c r="G20" s="7" t="s">
        <v>122</v>
      </c>
      <c r="H20" s="7" t="s">
        <v>170</v>
      </c>
      <c r="I20" s="7" t="s">
        <v>65</v>
      </c>
      <c r="J20" s="7" t="s">
        <v>4</v>
      </c>
      <c r="K20" s="7" t="s">
        <v>165</v>
      </c>
      <c r="L20" s="7" t="s">
        <v>38</v>
      </c>
      <c r="M20" s="7" t="s">
        <v>181</v>
      </c>
      <c r="N20" s="7" t="s">
        <v>177</v>
      </c>
      <c r="O20" s="7" t="s">
        <v>252</v>
      </c>
    </row>
    <row r="21" spans="1:15" ht="39.75" customHeight="1">
      <c r="A21" s="23"/>
      <c r="B21" s="23" t="s">
        <v>192</v>
      </c>
      <c r="C21" s="7" t="s">
        <v>55</v>
      </c>
      <c r="D21" s="7">
        <v>1</v>
      </c>
      <c r="E21" s="7" t="s">
        <v>5</v>
      </c>
      <c r="F21" s="7" t="s">
        <v>6</v>
      </c>
      <c r="G21" s="7" t="s">
        <v>122</v>
      </c>
      <c r="H21" s="7" t="s">
        <v>171</v>
      </c>
      <c r="I21" s="7" t="s">
        <v>65</v>
      </c>
      <c r="J21" s="7" t="s">
        <v>4</v>
      </c>
      <c r="K21" s="7" t="s">
        <v>165</v>
      </c>
      <c r="L21" s="7" t="s">
        <v>38</v>
      </c>
      <c r="M21" s="7" t="s">
        <v>181</v>
      </c>
      <c r="N21" s="7" t="s">
        <v>177</v>
      </c>
      <c r="O21" s="7" t="s">
        <v>251</v>
      </c>
    </row>
    <row r="22" spans="1:15" ht="35.1" customHeight="1">
      <c r="A22" s="23">
        <f>MAX(A$4:A21)+1</f>
        <v>12</v>
      </c>
      <c r="B22" s="23" t="s">
        <v>193</v>
      </c>
      <c r="C22" s="7" t="s">
        <v>55</v>
      </c>
      <c r="D22" s="6">
        <v>1</v>
      </c>
      <c r="E22" s="7" t="s">
        <v>5</v>
      </c>
      <c r="F22" s="7" t="s">
        <v>16</v>
      </c>
      <c r="G22" s="7" t="s">
        <v>235</v>
      </c>
      <c r="H22" s="7" t="s">
        <v>263</v>
      </c>
      <c r="I22" s="7" t="s">
        <v>65</v>
      </c>
      <c r="J22" s="7" t="s">
        <v>11</v>
      </c>
      <c r="K22" s="7" t="s">
        <v>166</v>
      </c>
      <c r="L22" s="8" t="s">
        <v>37</v>
      </c>
      <c r="M22" s="6" t="s">
        <v>182</v>
      </c>
      <c r="N22" s="6" t="s">
        <v>178</v>
      </c>
      <c r="O22" s="6" t="s">
        <v>68</v>
      </c>
    </row>
    <row r="23" spans="1:15" ht="35.1" customHeight="1">
      <c r="A23" s="23"/>
      <c r="B23" s="23"/>
      <c r="C23" s="7" t="s">
        <v>55</v>
      </c>
      <c r="D23" s="3">
        <v>2</v>
      </c>
      <c r="E23" s="7" t="s">
        <v>5</v>
      </c>
      <c r="F23" s="7" t="s">
        <v>6</v>
      </c>
      <c r="G23" s="7" t="s">
        <v>236</v>
      </c>
      <c r="H23" s="7" t="s">
        <v>263</v>
      </c>
      <c r="I23" s="7" t="s">
        <v>65</v>
      </c>
      <c r="J23" s="7" t="s">
        <v>4</v>
      </c>
      <c r="K23" s="7" t="s">
        <v>165</v>
      </c>
      <c r="L23" s="7" t="s">
        <v>38</v>
      </c>
      <c r="M23" s="7" t="s">
        <v>180</v>
      </c>
      <c r="N23" s="7" t="s">
        <v>177</v>
      </c>
      <c r="O23" s="7" t="s">
        <v>67</v>
      </c>
    </row>
    <row r="24" spans="1:15" ht="48">
      <c r="A24" s="23"/>
      <c r="B24" s="23"/>
      <c r="C24" s="7" t="s">
        <v>55</v>
      </c>
      <c r="D24" s="7">
        <v>1</v>
      </c>
      <c r="E24" s="7" t="s">
        <v>12</v>
      </c>
      <c r="F24" s="7" t="s">
        <v>13</v>
      </c>
      <c r="G24" s="7" t="s">
        <v>136</v>
      </c>
      <c r="H24" s="7" t="s">
        <v>263</v>
      </c>
      <c r="I24" s="7" t="s">
        <v>65</v>
      </c>
      <c r="J24" s="7" t="s">
        <v>7</v>
      </c>
      <c r="K24" s="6" t="s">
        <v>164</v>
      </c>
      <c r="L24" s="8" t="s">
        <v>47</v>
      </c>
      <c r="M24" s="6" t="s">
        <v>182</v>
      </c>
      <c r="N24" s="6" t="s">
        <v>178</v>
      </c>
      <c r="O24" s="7" t="s">
        <v>69</v>
      </c>
    </row>
    <row r="25" spans="1:15" ht="35.1" customHeight="1">
      <c r="A25" s="7">
        <f>MAX(A$4:A24)+1</f>
        <v>13</v>
      </c>
      <c r="B25" s="7" t="s">
        <v>194</v>
      </c>
      <c r="C25" s="7" t="s">
        <v>55</v>
      </c>
      <c r="D25" s="7">
        <v>1</v>
      </c>
      <c r="E25" s="7" t="s">
        <v>15</v>
      </c>
      <c r="F25" s="7" t="s">
        <v>16</v>
      </c>
      <c r="G25" s="7" t="s">
        <v>123</v>
      </c>
      <c r="H25" s="7" t="s">
        <v>263</v>
      </c>
      <c r="I25" s="7" t="s">
        <v>65</v>
      </c>
      <c r="J25" s="7" t="s">
        <v>14</v>
      </c>
      <c r="K25" s="6" t="s">
        <v>164</v>
      </c>
      <c r="L25" s="8" t="s">
        <v>40</v>
      </c>
      <c r="M25" s="6" t="s">
        <v>183</v>
      </c>
      <c r="N25" s="6" t="s">
        <v>178</v>
      </c>
      <c r="O25" s="7" t="s">
        <v>68</v>
      </c>
    </row>
    <row r="26" spans="1:15" ht="35.1" customHeight="1">
      <c r="A26" s="23">
        <f>MAX(A$4:A25)+1</f>
        <v>14</v>
      </c>
      <c r="B26" s="23" t="s">
        <v>195</v>
      </c>
      <c r="C26" s="7" t="s">
        <v>55</v>
      </c>
      <c r="D26" s="7">
        <v>2</v>
      </c>
      <c r="E26" s="7" t="s">
        <v>34</v>
      </c>
      <c r="F26" s="7" t="s">
        <v>32</v>
      </c>
      <c r="G26" s="7" t="s">
        <v>243</v>
      </c>
      <c r="H26" s="7" t="s">
        <v>172</v>
      </c>
      <c r="I26" s="7" t="s">
        <v>65</v>
      </c>
      <c r="J26" s="7" t="s">
        <v>4</v>
      </c>
      <c r="K26" s="7" t="s">
        <v>165</v>
      </c>
      <c r="L26" s="7" t="s">
        <v>38</v>
      </c>
      <c r="M26" s="7" t="s">
        <v>180</v>
      </c>
      <c r="N26" s="7" t="s">
        <v>177</v>
      </c>
      <c r="O26" s="7" t="s">
        <v>67</v>
      </c>
    </row>
    <row r="27" spans="1:15" ht="54.75" customHeight="1">
      <c r="A27" s="23"/>
      <c r="B27" s="23"/>
      <c r="C27" s="9" t="s">
        <v>227</v>
      </c>
      <c r="D27" s="10">
        <v>2</v>
      </c>
      <c r="E27" s="10" t="s">
        <v>12</v>
      </c>
      <c r="F27" s="11" t="s">
        <v>13</v>
      </c>
      <c r="G27" s="9" t="s">
        <v>228</v>
      </c>
      <c r="H27" s="7" t="s">
        <v>263</v>
      </c>
      <c r="I27" s="9" t="s">
        <v>229</v>
      </c>
      <c r="J27" s="10" t="s">
        <v>10</v>
      </c>
      <c r="K27" s="9" t="s">
        <v>230</v>
      </c>
      <c r="L27" s="12" t="s">
        <v>231</v>
      </c>
      <c r="M27" s="9" t="s">
        <v>232</v>
      </c>
      <c r="N27" s="10" t="s">
        <v>233</v>
      </c>
      <c r="O27" s="10" t="s">
        <v>234</v>
      </c>
    </row>
    <row r="28" spans="1:15" ht="60">
      <c r="A28" s="7">
        <f>MAX(A$4:A27)+1</f>
        <v>15</v>
      </c>
      <c r="B28" s="7" t="s">
        <v>270</v>
      </c>
      <c r="C28" s="7" t="s">
        <v>55</v>
      </c>
      <c r="D28" s="6">
        <v>1</v>
      </c>
      <c r="E28" s="6" t="s">
        <v>20</v>
      </c>
      <c r="F28" s="1" t="s">
        <v>27</v>
      </c>
      <c r="G28" s="7" t="s">
        <v>134</v>
      </c>
      <c r="H28" s="7" t="s">
        <v>263</v>
      </c>
      <c r="I28" s="7" t="s">
        <v>65</v>
      </c>
      <c r="J28" s="6" t="s">
        <v>10</v>
      </c>
      <c r="K28" s="7" t="s">
        <v>166</v>
      </c>
      <c r="L28" s="8" t="s">
        <v>37</v>
      </c>
      <c r="M28" s="7" t="s">
        <v>181</v>
      </c>
      <c r="N28" s="6" t="s">
        <v>178</v>
      </c>
      <c r="O28" s="6" t="s">
        <v>99</v>
      </c>
    </row>
    <row r="29" spans="1:15" ht="35.1" customHeight="1">
      <c r="A29" s="23">
        <f>MAX(A$4:A28)+1</f>
        <v>16</v>
      </c>
      <c r="B29" s="23" t="s">
        <v>196</v>
      </c>
      <c r="C29" s="7" t="s">
        <v>55</v>
      </c>
      <c r="D29" s="7">
        <v>1</v>
      </c>
      <c r="E29" s="7" t="s">
        <v>5</v>
      </c>
      <c r="F29" s="1" t="s">
        <v>26</v>
      </c>
      <c r="G29" s="7" t="s">
        <v>124</v>
      </c>
      <c r="H29" s="7" t="s">
        <v>173</v>
      </c>
      <c r="I29" s="7" t="s">
        <v>65</v>
      </c>
      <c r="J29" s="7" t="s">
        <v>14</v>
      </c>
      <c r="K29" s="6" t="s">
        <v>164</v>
      </c>
      <c r="L29" s="8" t="s">
        <v>37</v>
      </c>
      <c r="M29" s="6" t="s">
        <v>182</v>
      </c>
      <c r="N29" s="6" t="s">
        <v>178</v>
      </c>
      <c r="O29" s="7" t="s">
        <v>100</v>
      </c>
    </row>
    <row r="30" spans="1:15" ht="35.1" customHeight="1">
      <c r="A30" s="23"/>
      <c r="B30" s="23" t="s">
        <v>196</v>
      </c>
      <c r="C30" s="7" t="s">
        <v>55</v>
      </c>
      <c r="D30" s="7">
        <v>1</v>
      </c>
      <c r="E30" s="7" t="s">
        <v>5</v>
      </c>
      <c r="F30" s="3" t="s">
        <v>28</v>
      </c>
      <c r="G30" s="7" t="s">
        <v>124</v>
      </c>
      <c r="H30" s="7" t="s">
        <v>174</v>
      </c>
      <c r="I30" s="7" t="s">
        <v>65</v>
      </c>
      <c r="J30" s="7" t="s">
        <v>9</v>
      </c>
      <c r="K30" s="7" t="s">
        <v>165</v>
      </c>
      <c r="L30" s="7" t="s">
        <v>38</v>
      </c>
      <c r="M30" s="7" t="s">
        <v>181</v>
      </c>
      <c r="N30" s="7" t="s">
        <v>177</v>
      </c>
      <c r="O30" s="7" t="s">
        <v>90</v>
      </c>
    </row>
    <row r="31" spans="1:15" ht="35.1" customHeight="1">
      <c r="A31" s="23">
        <f>MAX(A$4:A30)+1</f>
        <v>17</v>
      </c>
      <c r="B31" s="23" t="s">
        <v>271</v>
      </c>
      <c r="C31" s="7" t="s">
        <v>55</v>
      </c>
      <c r="D31" s="7">
        <v>2</v>
      </c>
      <c r="E31" s="7" t="s">
        <v>5</v>
      </c>
      <c r="F31" s="3" t="s">
        <v>26</v>
      </c>
      <c r="G31" s="7" t="s">
        <v>125</v>
      </c>
      <c r="H31" s="7" t="s">
        <v>175</v>
      </c>
      <c r="I31" s="7" t="s">
        <v>65</v>
      </c>
      <c r="J31" s="7" t="s">
        <v>4</v>
      </c>
      <c r="K31" s="7" t="s">
        <v>165</v>
      </c>
      <c r="L31" s="7" t="s">
        <v>38</v>
      </c>
      <c r="M31" s="7" t="s">
        <v>181</v>
      </c>
      <c r="N31" s="7" t="s">
        <v>177</v>
      </c>
      <c r="O31" s="7" t="s">
        <v>67</v>
      </c>
    </row>
    <row r="32" spans="1:15" ht="39" customHeight="1">
      <c r="A32" s="23"/>
      <c r="B32" s="23" t="s">
        <v>197</v>
      </c>
      <c r="C32" s="7" t="s">
        <v>55</v>
      </c>
      <c r="D32" s="7">
        <v>2</v>
      </c>
      <c r="E32" s="7" t="s">
        <v>5</v>
      </c>
      <c r="F32" s="3" t="s">
        <v>28</v>
      </c>
      <c r="G32" s="7" t="s">
        <v>125</v>
      </c>
      <c r="H32" s="7" t="s">
        <v>176</v>
      </c>
      <c r="I32" s="7" t="s">
        <v>65</v>
      </c>
      <c r="J32" s="7" t="s">
        <v>9</v>
      </c>
      <c r="K32" s="7" t="s">
        <v>165</v>
      </c>
      <c r="L32" s="7" t="s">
        <v>38</v>
      </c>
      <c r="M32" s="7" t="s">
        <v>180</v>
      </c>
      <c r="N32" s="7" t="s">
        <v>177</v>
      </c>
      <c r="O32" s="7" t="s">
        <v>90</v>
      </c>
    </row>
    <row r="33" spans="1:15" ht="35.1" customHeight="1">
      <c r="A33" s="7">
        <f>MAX(A$4:A32)+1</f>
        <v>18</v>
      </c>
      <c r="B33" s="7" t="s">
        <v>198</v>
      </c>
      <c r="C33" s="7" t="s">
        <v>55</v>
      </c>
      <c r="D33" s="7">
        <v>1</v>
      </c>
      <c r="E33" s="7" t="s">
        <v>5</v>
      </c>
      <c r="F33" s="3" t="s">
        <v>26</v>
      </c>
      <c r="G33" s="7" t="s">
        <v>126</v>
      </c>
      <c r="H33" s="2" t="s">
        <v>247</v>
      </c>
      <c r="I33" s="7" t="s">
        <v>65</v>
      </c>
      <c r="J33" s="7" t="s">
        <v>4</v>
      </c>
      <c r="K33" s="7" t="s">
        <v>165</v>
      </c>
      <c r="L33" s="7" t="s">
        <v>38</v>
      </c>
      <c r="M33" s="7" t="s">
        <v>181</v>
      </c>
      <c r="N33" s="7" t="s">
        <v>177</v>
      </c>
      <c r="O33" s="7" t="s">
        <v>90</v>
      </c>
    </row>
    <row r="34" spans="1:15" ht="34.5" customHeight="1">
      <c r="A34" s="7">
        <f>MAX(A$4:A33)+1</f>
        <v>19</v>
      </c>
      <c r="B34" s="7" t="s">
        <v>272</v>
      </c>
      <c r="C34" s="7" t="s">
        <v>55</v>
      </c>
      <c r="D34" s="7">
        <v>2</v>
      </c>
      <c r="E34" s="7" t="s">
        <v>5</v>
      </c>
      <c r="F34" s="3" t="s">
        <v>26</v>
      </c>
      <c r="G34" s="7" t="s">
        <v>162</v>
      </c>
      <c r="H34" s="13" t="s">
        <v>263</v>
      </c>
      <c r="I34" s="7" t="s">
        <v>65</v>
      </c>
      <c r="J34" s="7" t="s">
        <v>9</v>
      </c>
      <c r="K34" s="7" t="s">
        <v>165</v>
      </c>
      <c r="L34" s="7" t="s">
        <v>38</v>
      </c>
      <c r="M34" s="6" t="s">
        <v>182</v>
      </c>
      <c r="N34" s="7" t="s">
        <v>177</v>
      </c>
      <c r="O34" s="7" t="s">
        <v>70</v>
      </c>
    </row>
    <row r="35" spans="1:15" s="5" customFormat="1" ht="37.5" customHeight="1">
      <c r="A35" s="7">
        <f>MAX(A$4:A34)+1</f>
        <v>20</v>
      </c>
      <c r="B35" s="7" t="s">
        <v>199</v>
      </c>
      <c r="C35" s="7" t="s">
        <v>55</v>
      </c>
      <c r="D35" s="7">
        <v>1</v>
      </c>
      <c r="E35" s="7" t="s">
        <v>5</v>
      </c>
      <c r="F35" s="3" t="s">
        <v>26</v>
      </c>
      <c r="G35" s="7" t="s">
        <v>127</v>
      </c>
      <c r="H35" s="7" t="s">
        <v>263</v>
      </c>
      <c r="I35" s="7" t="s">
        <v>65</v>
      </c>
      <c r="J35" s="7" t="s">
        <v>9</v>
      </c>
      <c r="K35" s="7" t="s">
        <v>165</v>
      </c>
      <c r="L35" s="7" t="s">
        <v>38</v>
      </c>
      <c r="M35" s="6" t="s">
        <v>182</v>
      </c>
      <c r="N35" s="7" t="s">
        <v>177</v>
      </c>
      <c r="O35" s="7"/>
    </row>
    <row r="36" spans="1:15" s="5" customFormat="1" ht="35.1" customHeight="1">
      <c r="A36" s="23">
        <f>MAX(A$4:A35)+1</f>
        <v>21</v>
      </c>
      <c r="B36" s="23" t="s">
        <v>200</v>
      </c>
      <c r="C36" s="7" t="s">
        <v>55</v>
      </c>
      <c r="D36" s="7">
        <v>1</v>
      </c>
      <c r="E36" s="7" t="s">
        <v>5</v>
      </c>
      <c r="F36" s="3" t="s">
        <v>26</v>
      </c>
      <c r="G36" s="7" t="s">
        <v>140</v>
      </c>
      <c r="H36" s="7" t="s">
        <v>263</v>
      </c>
      <c r="I36" s="7" t="s">
        <v>65</v>
      </c>
      <c r="J36" s="7" t="s">
        <v>9</v>
      </c>
      <c r="K36" s="7" t="s">
        <v>165</v>
      </c>
      <c r="L36" s="7" t="s">
        <v>38</v>
      </c>
      <c r="M36" s="7" t="s">
        <v>181</v>
      </c>
      <c r="N36" s="7" t="s">
        <v>177</v>
      </c>
      <c r="O36" s="7"/>
    </row>
    <row r="37" spans="1:15" ht="60">
      <c r="A37" s="23"/>
      <c r="B37" s="23" t="s">
        <v>200</v>
      </c>
      <c r="C37" s="7" t="s">
        <v>55</v>
      </c>
      <c r="D37" s="6">
        <v>1</v>
      </c>
      <c r="E37" s="6" t="s">
        <v>12</v>
      </c>
      <c r="F37" s="6" t="s">
        <v>27</v>
      </c>
      <c r="G37" s="6" t="s">
        <v>137</v>
      </c>
      <c r="H37" s="13" t="s">
        <v>263</v>
      </c>
      <c r="I37" s="7" t="s">
        <v>65</v>
      </c>
      <c r="J37" s="6" t="s">
        <v>14</v>
      </c>
      <c r="K37" s="6" t="s">
        <v>164</v>
      </c>
      <c r="L37" s="8" t="s">
        <v>37</v>
      </c>
      <c r="M37" s="6" t="s">
        <v>183</v>
      </c>
      <c r="N37" s="6" t="s">
        <v>178</v>
      </c>
      <c r="O37" s="6" t="s">
        <v>71</v>
      </c>
    </row>
    <row r="38" spans="1:15" ht="35.1" customHeight="1">
      <c r="A38" s="7">
        <f>MAX(A$4:A37)+1</f>
        <v>22</v>
      </c>
      <c r="B38" s="7" t="s">
        <v>273</v>
      </c>
      <c r="C38" s="7" t="s">
        <v>55</v>
      </c>
      <c r="D38" s="7">
        <v>1</v>
      </c>
      <c r="E38" s="7" t="s">
        <v>25</v>
      </c>
      <c r="F38" s="3" t="s">
        <v>28</v>
      </c>
      <c r="G38" s="7" t="s">
        <v>145</v>
      </c>
      <c r="H38" s="7" t="s">
        <v>101</v>
      </c>
      <c r="I38" s="7" t="s">
        <v>65</v>
      </c>
      <c r="J38" s="7" t="s">
        <v>9</v>
      </c>
      <c r="K38" s="7" t="s">
        <v>165</v>
      </c>
      <c r="L38" s="7" t="s">
        <v>38</v>
      </c>
      <c r="M38" s="7" t="s">
        <v>181</v>
      </c>
      <c r="N38" s="7" t="s">
        <v>177</v>
      </c>
      <c r="O38" s="7" t="s">
        <v>90</v>
      </c>
    </row>
    <row r="39" spans="1:15" ht="36">
      <c r="A39" s="7">
        <f>MAX(A$4:A38)+1</f>
        <v>23</v>
      </c>
      <c r="B39" s="7" t="s">
        <v>201</v>
      </c>
      <c r="C39" s="7" t="s">
        <v>55</v>
      </c>
      <c r="D39" s="7">
        <v>1</v>
      </c>
      <c r="E39" s="7" t="s">
        <v>5</v>
      </c>
      <c r="F39" s="1" t="s">
        <v>28</v>
      </c>
      <c r="G39" s="7" t="s">
        <v>149</v>
      </c>
      <c r="H39" s="7" t="s">
        <v>237</v>
      </c>
      <c r="I39" s="7" t="s">
        <v>65</v>
      </c>
      <c r="J39" s="7" t="s">
        <v>10</v>
      </c>
      <c r="K39" s="7" t="s">
        <v>166</v>
      </c>
      <c r="L39" s="8" t="s">
        <v>37</v>
      </c>
      <c r="M39" s="7" t="s">
        <v>181</v>
      </c>
      <c r="N39" s="6" t="s">
        <v>178</v>
      </c>
      <c r="O39" s="7" t="s">
        <v>114</v>
      </c>
    </row>
    <row r="40" spans="1:15" ht="48">
      <c r="A40" s="23">
        <f>MAX(A$4:A39)+1</f>
        <v>24</v>
      </c>
      <c r="B40" s="23" t="s">
        <v>274</v>
      </c>
      <c r="C40" s="7" t="s">
        <v>55</v>
      </c>
      <c r="D40" s="6">
        <v>1</v>
      </c>
      <c r="E40" s="6" t="s">
        <v>5</v>
      </c>
      <c r="F40" s="1" t="s">
        <v>28</v>
      </c>
      <c r="G40" s="7" t="s">
        <v>141</v>
      </c>
      <c r="H40" s="6" t="s">
        <v>102</v>
      </c>
      <c r="I40" s="7" t="s">
        <v>65</v>
      </c>
      <c r="J40" s="6" t="s">
        <v>30</v>
      </c>
      <c r="K40" s="7" t="s">
        <v>166</v>
      </c>
      <c r="L40" s="8" t="s">
        <v>37</v>
      </c>
      <c r="M40" s="7" t="s">
        <v>181</v>
      </c>
      <c r="N40" s="6" t="s">
        <v>178</v>
      </c>
      <c r="O40" s="7" t="s">
        <v>96</v>
      </c>
    </row>
    <row r="41" spans="1:15" ht="48">
      <c r="A41" s="23"/>
      <c r="B41" s="23" t="s">
        <v>202</v>
      </c>
      <c r="C41" s="7" t="s">
        <v>55</v>
      </c>
      <c r="D41" s="7">
        <v>1</v>
      </c>
      <c r="E41" s="7" t="s">
        <v>5</v>
      </c>
      <c r="F41" s="3" t="s">
        <v>28</v>
      </c>
      <c r="G41" s="7" t="s">
        <v>142</v>
      </c>
      <c r="H41" s="7" t="s">
        <v>102</v>
      </c>
      <c r="I41" s="7" t="s">
        <v>65</v>
      </c>
      <c r="J41" s="7" t="s">
        <v>4</v>
      </c>
      <c r="K41" s="7" t="s">
        <v>165</v>
      </c>
      <c r="L41" s="7" t="s">
        <v>38</v>
      </c>
      <c r="M41" s="7" t="s">
        <v>181</v>
      </c>
      <c r="N41" s="7" t="s">
        <v>177</v>
      </c>
      <c r="O41" s="7" t="s">
        <v>90</v>
      </c>
    </row>
    <row r="42" spans="1:15" ht="35.1" customHeight="1">
      <c r="A42" s="23">
        <f>MAX(A$4:A41)+1</f>
        <v>25</v>
      </c>
      <c r="B42" s="23" t="s">
        <v>203</v>
      </c>
      <c r="C42" s="7" t="s">
        <v>55</v>
      </c>
      <c r="D42" s="6">
        <v>1</v>
      </c>
      <c r="E42" s="6" t="s">
        <v>5</v>
      </c>
      <c r="F42" s="1" t="s">
        <v>26</v>
      </c>
      <c r="G42" s="7" t="s">
        <v>128</v>
      </c>
      <c r="H42" s="6" t="s">
        <v>103</v>
      </c>
      <c r="I42" s="7" t="s">
        <v>65</v>
      </c>
      <c r="J42" s="6" t="s">
        <v>14</v>
      </c>
      <c r="K42" s="6" t="s">
        <v>164</v>
      </c>
      <c r="L42" s="8" t="s">
        <v>37</v>
      </c>
      <c r="M42" s="6" t="s">
        <v>183</v>
      </c>
      <c r="N42" s="6" t="s">
        <v>178</v>
      </c>
      <c r="O42" s="7" t="s">
        <v>91</v>
      </c>
    </row>
    <row r="43" spans="1:15" ht="35.1" customHeight="1">
      <c r="A43" s="23"/>
      <c r="B43" s="23" t="s">
        <v>203</v>
      </c>
      <c r="C43" s="7" t="s">
        <v>55</v>
      </c>
      <c r="D43" s="7">
        <v>1</v>
      </c>
      <c r="E43" s="7" t="s">
        <v>5</v>
      </c>
      <c r="F43" s="3" t="s">
        <v>26</v>
      </c>
      <c r="G43" s="7" t="s">
        <v>128</v>
      </c>
      <c r="H43" s="7" t="s">
        <v>115</v>
      </c>
      <c r="I43" s="7" t="s">
        <v>65</v>
      </c>
      <c r="J43" s="7" t="s">
        <v>4</v>
      </c>
      <c r="K43" s="7" t="s">
        <v>165</v>
      </c>
      <c r="L43" s="7" t="s">
        <v>38</v>
      </c>
      <c r="M43" s="7" t="s">
        <v>180</v>
      </c>
      <c r="N43" s="7" t="s">
        <v>177</v>
      </c>
      <c r="O43" s="7" t="s">
        <v>111</v>
      </c>
    </row>
    <row r="44" spans="1:15" ht="35.1" customHeight="1">
      <c r="A44" s="7">
        <f>MAX(A$4:A43)+1</f>
        <v>26</v>
      </c>
      <c r="B44" s="7" t="s">
        <v>204</v>
      </c>
      <c r="C44" s="7" t="s">
        <v>57</v>
      </c>
      <c r="D44" s="6">
        <v>1</v>
      </c>
      <c r="E44" s="6" t="s">
        <v>5</v>
      </c>
      <c r="F44" s="1" t="s">
        <v>28</v>
      </c>
      <c r="G44" s="7" t="s">
        <v>128</v>
      </c>
      <c r="H44" s="6" t="s">
        <v>263</v>
      </c>
      <c r="I44" s="7" t="s">
        <v>65</v>
      </c>
      <c r="J44" s="6" t="s">
        <v>21</v>
      </c>
      <c r="K44" s="7" t="s">
        <v>166</v>
      </c>
      <c r="L44" s="8" t="s">
        <v>37</v>
      </c>
      <c r="M44" s="7" t="s">
        <v>181</v>
      </c>
      <c r="N44" s="6" t="s">
        <v>178</v>
      </c>
      <c r="O44" s="7" t="s">
        <v>68</v>
      </c>
    </row>
    <row r="45" spans="1:15" ht="35.1" customHeight="1">
      <c r="A45" s="7">
        <f>MAX(A$4:A44)+1</f>
        <v>27</v>
      </c>
      <c r="B45" s="7" t="s">
        <v>205</v>
      </c>
      <c r="C45" s="7" t="s">
        <v>57</v>
      </c>
      <c r="D45" s="7">
        <v>1</v>
      </c>
      <c r="E45" s="7" t="s">
        <v>15</v>
      </c>
      <c r="F45" s="3" t="s">
        <v>28</v>
      </c>
      <c r="G45" s="7" t="s">
        <v>129</v>
      </c>
      <c r="H45" s="7" t="s">
        <v>263</v>
      </c>
      <c r="I45" s="7" t="s">
        <v>65</v>
      </c>
      <c r="J45" s="7" t="s">
        <v>31</v>
      </c>
      <c r="K45" s="7" t="s">
        <v>165</v>
      </c>
      <c r="L45" s="7" t="s">
        <v>38</v>
      </c>
      <c r="M45" s="7" t="s">
        <v>181</v>
      </c>
      <c r="N45" s="7" t="s">
        <v>177</v>
      </c>
      <c r="O45" s="7"/>
    </row>
    <row r="46" spans="1:15" ht="35.1" customHeight="1">
      <c r="A46" s="7">
        <f>MAX(A$4:A45)+1</f>
        <v>28</v>
      </c>
      <c r="B46" s="7" t="s">
        <v>275</v>
      </c>
      <c r="C46" s="7" t="s">
        <v>55</v>
      </c>
      <c r="D46" s="7">
        <v>1</v>
      </c>
      <c r="E46" s="7" t="s">
        <v>5</v>
      </c>
      <c r="F46" s="3" t="s">
        <v>28</v>
      </c>
      <c r="G46" s="7" t="s">
        <v>245</v>
      </c>
      <c r="H46" s="13" t="s">
        <v>263</v>
      </c>
      <c r="I46" s="7" t="s">
        <v>65</v>
      </c>
      <c r="J46" s="7" t="s">
        <v>4</v>
      </c>
      <c r="K46" s="7" t="s">
        <v>165</v>
      </c>
      <c r="L46" s="7" t="s">
        <v>38</v>
      </c>
      <c r="M46" s="7" t="s">
        <v>181</v>
      </c>
      <c r="N46" s="7" t="s">
        <v>177</v>
      </c>
      <c r="O46" s="7" t="s">
        <v>67</v>
      </c>
    </row>
    <row r="47" spans="1:15" ht="35.1" customHeight="1">
      <c r="A47" s="7">
        <f>MAX(A$4:A46)+1</f>
        <v>29</v>
      </c>
      <c r="B47" s="7" t="s">
        <v>276</v>
      </c>
      <c r="C47" s="7" t="s">
        <v>55</v>
      </c>
      <c r="D47" s="6">
        <v>3</v>
      </c>
      <c r="E47" s="6" t="s">
        <v>5</v>
      </c>
      <c r="F47" s="6" t="s">
        <v>6</v>
      </c>
      <c r="G47" s="7" t="s">
        <v>244</v>
      </c>
      <c r="H47" s="13" t="s">
        <v>263</v>
      </c>
      <c r="I47" s="7" t="s">
        <v>65</v>
      </c>
      <c r="J47" s="6" t="s">
        <v>4</v>
      </c>
      <c r="K47" s="7" t="s">
        <v>165</v>
      </c>
      <c r="L47" s="6" t="s">
        <v>38</v>
      </c>
      <c r="M47" s="7" t="s">
        <v>181</v>
      </c>
      <c r="N47" s="7" t="s">
        <v>177</v>
      </c>
      <c r="O47" s="6" t="s">
        <v>67</v>
      </c>
    </row>
    <row r="48" spans="1:15" ht="35.1" customHeight="1">
      <c r="A48" s="7">
        <f>MAX(A$4:A47)+1</f>
        <v>30</v>
      </c>
      <c r="B48" s="7" t="s">
        <v>277</v>
      </c>
      <c r="C48" s="7" t="s">
        <v>55</v>
      </c>
      <c r="D48" s="6">
        <v>1</v>
      </c>
      <c r="E48" s="6" t="s">
        <v>5</v>
      </c>
      <c r="F48" s="6" t="s">
        <v>28</v>
      </c>
      <c r="G48" s="7" t="s">
        <v>129</v>
      </c>
      <c r="H48" s="6" t="s">
        <v>263</v>
      </c>
      <c r="I48" s="7" t="s">
        <v>65</v>
      </c>
      <c r="J48" s="6" t="s">
        <v>4</v>
      </c>
      <c r="K48" s="7" t="s">
        <v>165</v>
      </c>
      <c r="L48" s="6" t="s">
        <v>38</v>
      </c>
      <c r="M48" s="7" t="s">
        <v>181</v>
      </c>
      <c r="N48" s="7" t="s">
        <v>177</v>
      </c>
      <c r="O48" s="7"/>
    </row>
    <row r="49" spans="1:15" ht="48">
      <c r="A49" s="7">
        <f>MAX(A$4:A48)+1</f>
        <v>31</v>
      </c>
      <c r="B49" s="7" t="s">
        <v>206</v>
      </c>
      <c r="C49" s="7" t="s">
        <v>57</v>
      </c>
      <c r="D49" s="6">
        <v>1</v>
      </c>
      <c r="E49" s="6" t="s">
        <v>12</v>
      </c>
      <c r="F49" s="6" t="s">
        <v>27</v>
      </c>
      <c r="G49" s="6" t="s">
        <v>139</v>
      </c>
      <c r="H49" s="13" t="s">
        <v>263</v>
      </c>
      <c r="I49" s="7" t="s">
        <v>65</v>
      </c>
      <c r="J49" s="6" t="s">
        <v>31</v>
      </c>
      <c r="K49" s="7" t="s">
        <v>165</v>
      </c>
      <c r="L49" s="6" t="s">
        <v>37</v>
      </c>
      <c r="M49" s="7" t="s">
        <v>180</v>
      </c>
      <c r="N49" s="6" t="s">
        <v>178</v>
      </c>
      <c r="O49" s="6" t="s">
        <v>72</v>
      </c>
    </row>
    <row r="50" spans="1:15" ht="48">
      <c r="A50" s="7">
        <f>MAX(A$4:A49)+1</f>
        <v>32</v>
      </c>
      <c r="B50" s="7" t="s">
        <v>207</v>
      </c>
      <c r="C50" s="7" t="s">
        <v>57</v>
      </c>
      <c r="D50" s="6">
        <v>1</v>
      </c>
      <c r="E50" s="6" t="s">
        <v>20</v>
      </c>
      <c r="F50" s="6" t="s">
        <v>27</v>
      </c>
      <c r="G50" s="6" t="s">
        <v>135</v>
      </c>
      <c r="H50" s="6" t="s">
        <v>263</v>
      </c>
      <c r="I50" s="7" t="s">
        <v>65</v>
      </c>
      <c r="J50" s="6" t="s">
        <v>31</v>
      </c>
      <c r="K50" s="7" t="s">
        <v>165</v>
      </c>
      <c r="L50" s="6" t="s">
        <v>37</v>
      </c>
      <c r="M50" s="7" t="s">
        <v>181</v>
      </c>
      <c r="N50" s="6" t="s">
        <v>178</v>
      </c>
      <c r="O50" s="7" t="s">
        <v>238</v>
      </c>
    </row>
    <row r="51" spans="1:15" ht="39" customHeight="1">
      <c r="A51" s="7">
        <f>MAX(A$4:A50)+1</f>
        <v>33</v>
      </c>
      <c r="B51" s="7" t="s">
        <v>208</v>
      </c>
      <c r="C51" s="7" t="s">
        <v>55</v>
      </c>
      <c r="D51" s="7">
        <v>1</v>
      </c>
      <c r="E51" s="7" t="s">
        <v>5</v>
      </c>
      <c r="F51" s="7" t="s">
        <v>6</v>
      </c>
      <c r="G51" s="7" t="s">
        <v>120</v>
      </c>
      <c r="H51" s="7" t="s">
        <v>263</v>
      </c>
      <c r="I51" s="7" t="s">
        <v>65</v>
      </c>
      <c r="J51" s="7" t="s">
        <v>33</v>
      </c>
      <c r="K51" s="7" t="s">
        <v>164</v>
      </c>
      <c r="L51" s="7" t="s">
        <v>48</v>
      </c>
      <c r="M51" s="7" t="s">
        <v>184</v>
      </c>
      <c r="N51" s="7" t="s">
        <v>178</v>
      </c>
      <c r="O51" s="7" t="s">
        <v>73</v>
      </c>
    </row>
    <row r="52" spans="1:15" ht="51.75" customHeight="1">
      <c r="A52" s="23">
        <f>MAX(A$4:A51)+1</f>
        <v>34</v>
      </c>
      <c r="B52" s="23" t="s">
        <v>209</v>
      </c>
      <c r="C52" s="7" t="s">
        <v>55</v>
      </c>
      <c r="D52" s="6">
        <v>1</v>
      </c>
      <c r="E52" s="6" t="s">
        <v>20</v>
      </c>
      <c r="F52" s="6" t="s">
        <v>27</v>
      </c>
      <c r="G52" s="7" t="s">
        <v>140</v>
      </c>
      <c r="H52" s="6" t="s">
        <v>263</v>
      </c>
      <c r="I52" s="7" t="s">
        <v>65</v>
      </c>
      <c r="J52" s="6" t="s">
        <v>11</v>
      </c>
      <c r="K52" s="7" t="s">
        <v>166</v>
      </c>
      <c r="L52" s="6" t="s">
        <v>37</v>
      </c>
      <c r="M52" s="6" t="s">
        <v>184</v>
      </c>
      <c r="N52" s="6" t="s">
        <v>178</v>
      </c>
      <c r="O52" s="7" t="s">
        <v>116</v>
      </c>
    </row>
    <row r="53" spans="1:15" ht="35.1" customHeight="1">
      <c r="A53" s="23"/>
      <c r="B53" s="23" t="s">
        <v>209</v>
      </c>
      <c r="C53" s="7" t="s">
        <v>55</v>
      </c>
      <c r="D53" s="6">
        <v>1</v>
      </c>
      <c r="E53" s="6" t="s">
        <v>5</v>
      </c>
      <c r="F53" s="6" t="s">
        <v>35</v>
      </c>
      <c r="G53" s="7" t="s">
        <v>143</v>
      </c>
      <c r="H53" s="6" t="s">
        <v>263</v>
      </c>
      <c r="I53" s="7" t="s">
        <v>65</v>
      </c>
      <c r="J53" s="6" t="s">
        <v>10</v>
      </c>
      <c r="K53" s="7" t="s">
        <v>166</v>
      </c>
      <c r="L53" s="6" t="s">
        <v>37</v>
      </c>
      <c r="M53" s="7" t="s">
        <v>181</v>
      </c>
      <c r="N53" s="6" t="s">
        <v>178</v>
      </c>
      <c r="O53" s="7" t="s">
        <v>117</v>
      </c>
    </row>
    <row r="54" spans="1:15" ht="54.75" customHeight="1">
      <c r="A54" s="23"/>
      <c r="B54" s="23" t="s">
        <v>209</v>
      </c>
      <c r="C54" s="7" t="s">
        <v>55</v>
      </c>
      <c r="D54" s="6">
        <v>1</v>
      </c>
      <c r="E54" s="6" t="s">
        <v>12</v>
      </c>
      <c r="F54" s="6" t="s">
        <v>27</v>
      </c>
      <c r="G54" s="7" t="s">
        <v>140</v>
      </c>
      <c r="H54" s="6" t="s">
        <v>263</v>
      </c>
      <c r="I54" s="7" t="s">
        <v>65</v>
      </c>
      <c r="J54" s="6" t="s">
        <v>10</v>
      </c>
      <c r="K54" s="7" t="s">
        <v>166</v>
      </c>
      <c r="L54" s="6" t="s">
        <v>37</v>
      </c>
      <c r="M54" s="6" t="s">
        <v>183</v>
      </c>
      <c r="N54" s="6" t="s">
        <v>178</v>
      </c>
      <c r="O54" s="7" t="s">
        <v>118</v>
      </c>
    </row>
    <row r="55" spans="1:15" ht="35.1" customHeight="1">
      <c r="A55" s="9">
        <f>MAX(A$4:A54)+1</f>
        <v>35</v>
      </c>
      <c r="B55" s="9" t="s">
        <v>210</v>
      </c>
      <c r="C55" s="9" t="s">
        <v>248</v>
      </c>
      <c r="D55" s="10">
        <v>1</v>
      </c>
      <c r="E55" s="10" t="s">
        <v>5</v>
      </c>
      <c r="F55" s="10" t="s">
        <v>8</v>
      </c>
      <c r="G55" s="9" t="s">
        <v>130</v>
      </c>
      <c r="H55" s="13" t="s">
        <v>263</v>
      </c>
      <c r="I55" s="9" t="s">
        <v>229</v>
      </c>
      <c r="J55" s="10" t="s">
        <v>22</v>
      </c>
      <c r="K55" s="10" t="s">
        <v>249</v>
      </c>
      <c r="L55" s="10" t="s">
        <v>231</v>
      </c>
      <c r="M55" s="10" t="s">
        <v>250</v>
      </c>
      <c r="N55" s="10" t="s">
        <v>233</v>
      </c>
      <c r="O55" s="10" t="s">
        <v>74</v>
      </c>
    </row>
    <row r="56" spans="1:15" ht="51.75" customHeight="1">
      <c r="A56" s="7">
        <f>MAX(A$4:A55)+1</f>
        <v>36</v>
      </c>
      <c r="B56" s="7" t="s">
        <v>211</v>
      </c>
      <c r="C56" s="7" t="s">
        <v>57</v>
      </c>
      <c r="D56" s="6">
        <v>1</v>
      </c>
      <c r="E56" s="6" t="s">
        <v>5</v>
      </c>
      <c r="F56" s="6" t="s">
        <v>28</v>
      </c>
      <c r="G56" s="7" t="s">
        <v>146</v>
      </c>
      <c r="H56" s="13" t="s">
        <v>263</v>
      </c>
      <c r="I56" s="7" t="s">
        <v>65</v>
      </c>
      <c r="J56" s="6" t="s">
        <v>23</v>
      </c>
      <c r="K56" s="7" t="s">
        <v>165</v>
      </c>
      <c r="L56" s="6" t="s">
        <v>41</v>
      </c>
      <c r="M56" s="7" t="s">
        <v>180</v>
      </c>
      <c r="N56" s="7" t="s">
        <v>177</v>
      </c>
      <c r="O56" s="6" t="s">
        <v>75</v>
      </c>
    </row>
    <row r="57" spans="1:15" ht="35.1" customHeight="1">
      <c r="A57" s="7">
        <f>MAX(A$4:A56)+1</f>
        <v>37</v>
      </c>
      <c r="B57" s="7" t="s">
        <v>212</v>
      </c>
      <c r="C57" s="7" t="s">
        <v>57</v>
      </c>
      <c r="D57" s="6">
        <v>2</v>
      </c>
      <c r="E57" s="6" t="s">
        <v>5</v>
      </c>
      <c r="F57" s="6" t="s">
        <v>28</v>
      </c>
      <c r="G57" s="7" t="s">
        <v>146</v>
      </c>
      <c r="H57" s="13" t="s">
        <v>263</v>
      </c>
      <c r="I57" s="7" t="s">
        <v>65</v>
      </c>
      <c r="J57" s="6" t="s">
        <v>23</v>
      </c>
      <c r="K57" s="7" t="s">
        <v>165</v>
      </c>
      <c r="L57" s="6" t="s">
        <v>38</v>
      </c>
      <c r="M57" s="6" t="s">
        <v>182</v>
      </c>
      <c r="N57" s="7" t="s">
        <v>177</v>
      </c>
      <c r="O57" s="6" t="s">
        <v>76</v>
      </c>
    </row>
    <row r="58" spans="1:15" ht="39" customHeight="1">
      <c r="A58" s="7">
        <f>MAX(A$4:A57)+1</f>
        <v>38</v>
      </c>
      <c r="B58" s="7" t="s">
        <v>213</v>
      </c>
      <c r="C58" s="7" t="s">
        <v>57</v>
      </c>
      <c r="D58" s="6">
        <v>1</v>
      </c>
      <c r="E58" s="6" t="s">
        <v>5</v>
      </c>
      <c r="F58" s="6" t="s">
        <v>6</v>
      </c>
      <c r="G58" s="6" t="s">
        <v>150</v>
      </c>
      <c r="H58" s="13" t="s">
        <v>263</v>
      </c>
      <c r="I58" s="7" t="s">
        <v>65</v>
      </c>
      <c r="J58" s="6" t="s">
        <v>23</v>
      </c>
      <c r="K58" s="7" t="s">
        <v>165</v>
      </c>
      <c r="L58" s="6" t="s">
        <v>38</v>
      </c>
      <c r="M58" s="7" t="s">
        <v>180</v>
      </c>
      <c r="N58" s="7" t="s">
        <v>177</v>
      </c>
      <c r="O58" s="6" t="s">
        <v>77</v>
      </c>
    </row>
    <row r="59" spans="1:15" ht="42.75" customHeight="1">
      <c r="A59" s="7">
        <f>MAX(A$4:A58)+1</f>
        <v>39</v>
      </c>
      <c r="B59" s="7" t="s">
        <v>214</v>
      </c>
      <c r="C59" s="7" t="s">
        <v>57</v>
      </c>
      <c r="D59" s="6">
        <v>1</v>
      </c>
      <c r="E59" s="6" t="s">
        <v>12</v>
      </c>
      <c r="F59" s="6" t="s">
        <v>13</v>
      </c>
      <c r="G59" s="6" t="s">
        <v>138</v>
      </c>
      <c r="H59" s="13" t="s">
        <v>263</v>
      </c>
      <c r="I59" s="7" t="s">
        <v>65</v>
      </c>
      <c r="J59" s="6" t="s">
        <v>39</v>
      </c>
      <c r="K59" s="7" t="s">
        <v>165</v>
      </c>
      <c r="L59" s="6" t="s">
        <v>37</v>
      </c>
      <c r="M59" s="7" t="s">
        <v>180</v>
      </c>
      <c r="N59" s="6" t="s">
        <v>178</v>
      </c>
      <c r="O59" s="6" t="s">
        <v>78</v>
      </c>
    </row>
    <row r="60" spans="1:15" ht="35.1" customHeight="1">
      <c r="A60" s="23">
        <f>MAX(A$4:A59)+1</f>
        <v>40</v>
      </c>
      <c r="B60" s="23" t="s">
        <v>222</v>
      </c>
      <c r="C60" s="7" t="s">
        <v>56</v>
      </c>
      <c r="D60" s="6">
        <v>10</v>
      </c>
      <c r="E60" s="6" t="s">
        <v>25</v>
      </c>
      <c r="F60" s="6" t="s">
        <v>28</v>
      </c>
      <c r="G60" s="7" t="s">
        <v>131</v>
      </c>
      <c r="H60" s="6" t="s">
        <v>263</v>
      </c>
      <c r="I60" s="7" t="s">
        <v>65</v>
      </c>
      <c r="J60" s="6" t="s">
        <v>46</v>
      </c>
      <c r="K60" s="6" t="s">
        <v>165</v>
      </c>
      <c r="L60" s="6" t="s">
        <v>37</v>
      </c>
      <c r="M60" s="7" t="s">
        <v>181</v>
      </c>
      <c r="N60" s="6" t="s">
        <v>178</v>
      </c>
      <c r="O60" s="6" t="s">
        <v>89</v>
      </c>
    </row>
    <row r="61" spans="1:15" ht="35.1" customHeight="1">
      <c r="A61" s="23"/>
      <c r="B61" s="23" t="s">
        <v>222</v>
      </c>
      <c r="C61" s="7" t="s">
        <v>56</v>
      </c>
      <c r="D61" s="6">
        <v>15</v>
      </c>
      <c r="E61" s="6" t="s">
        <v>5</v>
      </c>
      <c r="F61" s="6" t="s">
        <v>29</v>
      </c>
      <c r="G61" s="7" t="s">
        <v>131</v>
      </c>
      <c r="H61" s="6" t="s">
        <v>263</v>
      </c>
      <c r="I61" s="7" t="s">
        <v>65</v>
      </c>
      <c r="J61" s="6" t="s">
        <v>44</v>
      </c>
      <c r="K61" s="6" t="s">
        <v>165</v>
      </c>
      <c r="L61" s="6" t="s">
        <v>51</v>
      </c>
      <c r="M61" s="7" t="s">
        <v>180</v>
      </c>
      <c r="N61" s="7" t="s">
        <v>177</v>
      </c>
      <c r="O61" s="6"/>
    </row>
    <row r="62" spans="1:15" ht="35.1" customHeight="1">
      <c r="A62" s="23"/>
      <c r="B62" s="23" t="s">
        <v>222</v>
      </c>
      <c r="C62" s="7" t="s">
        <v>56</v>
      </c>
      <c r="D62" s="7">
        <v>10</v>
      </c>
      <c r="E62" s="6" t="s">
        <v>12</v>
      </c>
      <c r="F62" s="6" t="s">
        <v>27</v>
      </c>
      <c r="G62" s="7" t="s">
        <v>131</v>
      </c>
      <c r="H62" s="6" t="s">
        <v>263</v>
      </c>
      <c r="I62" s="7" t="s">
        <v>65</v>
      </c>
      <c r="J62" s="6" t="s">
        <v>44</v>
      </c>
      <c r="K62" s="6" t="s">
        <v>165</v>
      </c>
      <c r="L62" s="6" t="s">
        <v>51</v>
      </c>
      <c r="M62" s="7" t="s">
        <v>180</v>
      </c>
      <c r="N62" s="7" t="s">
        <v>177</v>
      </c>
      <c r="O62" s="6" t="s">
        <v>240</v>
      </c>
    </row>
    <row r="63" spans="1:15" ht="35.1" customHeight="1">
      <c r="A63" s="23"/>
      <c r="B63" s="23" t="s">
        <v>222</v>
      </c>
      <c r="C63" s="7" t="s">
        <v>56</v>
      </c>
      <c r="D63" s="6">
        <v>5</v>
      </c>
      <c r="E63" s="6" t="s">
        <v>45</v>
      </c>
      <c r="F63" s="6" t="s">
        <v>19</v>
      </c>
      <c r="G63" s="7" t="s">
        <v>157</v>
      </c>
      <c r="H63" s="6" t="s">
        <v>263</v>
      </c>
      <c r="I63" s="7" t="s">
        <v>65</v>
      </c>
      <c r="J63" s="6" t="s">
        <v>24</v>
      </c>
      <c r="K63" s="6" t="s">
        <v>165</v>
      </c>
      <c r="L63" s="6" t="s">
        <v>37</v>
      </c>
      <c r="M63" s="7" t="s">
        <v>180</v>
      </c>
      <c r="N63" s="6" t="s">
        <v>178</v>
      </c>
      <c r="O63" s="6" t="s">
        <v>239</v>
      </c>
    </row>
    <row r="64" spans="1:15" ht="35.1" customHeight="1">
      <c r="A64" s="7">
        <f>MAX(A$4:A63)+1</f>
        <v>41</v>
      </c>
      <c r="B64" s="7" t="s">
        <v>223</v>
      </c>
      <c r="C64" s="7" t="s">
        <v>58</v>
      </c>
      <c r="D64" s="6">
        <v>1</v>
      </c>
      <c r="E64" s="6" t="s">
        <v>15</v>
      </c>
      <c r="F64" s="6" t="s">
        <v>17</v>
      </c>
      <c r="G64" s="7" t="s">
        <v>132</v>
      </c>
      <c r="H64" s="6" t="s">
        <v>263</v>
      </c>
      <c r="I64" s="7" t="s">
        <v>65</v>
      </c>
      <c r="J64" s="6" t="s">
        <v>167</v>
      </c>
      <c r="K64" s="6" t="s">
        <v>167</v>
      </c>
      <c r="L64" s="6" t="s">
        <v>38</v>
      </c>
      <c r="M64" s="7" t="s">
        <v>181</v>
      </c>
      <c r="N64" s="7" t="s">
        <v>177</v>
      </c>
      <c r="O64" s="6"/>
    </row>
    <row r="65" spans="1:15" ht="35.1" customHeight="1">
      <c r="A65" s="7">
        <f>MAX(A$4:A64)+1</f>
        <v>42</v>
      </c>
      <c r="B65" s="7" t="s">
        <v>278</v>
      </c>
      <c r="C65" s="7" t="s">
        <v>58</v>
      </c>
      <c r="D65" s="6">
        <v>1</v>
      </c>
      <c r="E65" s="6" t="s">
        <v>5</v>
      </c>
      <c r="F65" s="6" t="s">
        <v>6</v>
      </c>
      <c r="G65" s="7" t="s">
        <v>132</v>
      </c>
      <c r="H65" s="6" t="s">
        <v>263</v>
      </c>
      <c r="I65" s="7" t="s">
        <v>65</v>
      </c>
      <c r="J65" s="6" t="s">
        <v>167</v>
      </c>
      <c r="K65" s="6" t="s">
        <v>167</v>
      </c>
      <c r="L65" s="6" t="s">
        <v>38</v>
      </c>
      <c r="M65" s="7" t="s">
        <v>180</v>
      </c>
      <c r="N65" s="7" t="s">
        <v>177</v>
      </c>
      <c r="O65" s="6" t="s">
        <v>242</v>
      </c>
    </row>
    <row r="66" spans="1:15" ht="35.1" customHeight="1">
      <c r="A66" s="7">
        <f>MAX(A$4:A65)+1</f>
        <v>43</v>
      </c>
      <c r="B66" s="7" t="s">
        <v>279</v>
      </c>
      <c r="C66" s="7" t="s">
        <v>58</v>
      </c>
      <c r="D66" s="6">
        <v>1</v>
      </c>
      <c r="E66" s="6" t="s">
        <v>29</v>
      </c>
      <c r="F66" s="6" t="s">
        <v>29</v>
      </c>
      <c r="G66" s="7" t="s">
        <v>158</v>
      </c>
      <c r="H66" s="6" t="s">
        <v>263</v>
      </c>
      <c r="I66" s="7" t="s">
        <v>65</v>
      </c>
      <c r="J66" s="6" t="s">
        <v>167</v>
      </c>
      <c r="K66" s="6" t="s">
        <v>167</v>
      </c>
      <c r="L66" s="6" t="s">
        <v>38</v>
      </c>
      <c r="M66" s="7" t="s">
        <v>180</v>
      </c>
      <c r="N66" s="7" t="s">
        <v>177</v>
      </c>
      <c r="O66" s="6" t="s">
        <v>242</v>
      </c>
    </row>
    <row r="67" spans="1:15" ht="57.75" customHeight="1">
      <c r="A67" s="7">
        <f>MAX(A$4:A66)+1</f>
        <v>44</v>
      </c>
      <c r="B67" s="7" t="s">
        <v>224</v>
      </c>
      <c r="C67" s="7" t="s">
        <v>58</v>
      </c>
      <c r="D67" s="6">
        <v>1</v>
      </c>
      <c r="E67" s="6" t="s">
        <v>15</v>
      </c>
      <c r="F67" s="6" t="s">
        <v>28</v>
      </c>
      <c r="G67" s="6" t="s">
        <v>161</v>
      </c>
      <c r="H67" s="6" t="s">
        <v>263</v>
      </c>
      <c r="I67" s="7" t="s">
        <v>65</v>
      </c>
      <c r="J67" s="6" t="s">
        <v>167</v>
      </c>
      <c r="K67" s="6" t="s">
        <v>167</v>
      </c>
      <c r="L67" s="6" t="s">
        <v>38</v>
      </c>
      <c r="M67" s="7" t="s">
        <v>181</v>
      </c>
      <c r="N67" s="7" t="s">
        <v>177</v>
      </c>
      <c r="O67" s="6" t="s">
        <v>267</v>
      </c>
    </row>
    <row r="68" spans="1:15" ht="35.1" customHeight="1">
      <c r="A68" s="23">
        <f>MAX(A$4:A67)+1</f>
        <v>45</v>
      </c>
      <c r="B68" s="23" t="s">
        <v>215</v>
      </c>
      <c r="C68" s="7" t="s">
        <v>55</v>
      </c>
      <c r="D68" s="7">
        <v>45</v>
      </c>
      <c r="E68" s="6" t="s">
        <v>12</v>
      </c>
      <c r="F68" s="6" t="s">
        <v>13</v>
      </c>
      <c r="G68" s="7" t="s">
        <v>140</v>
      </c>
      <c r="H68" s="13" t="s">
        <v>263</v>
      </c>
      <c r="I68" s="7" t="s">
        <v>65</v>
      </c>
      <c r="J68" s="6" t="s">
        <v>4</v>
      </c>
      <c r="K68" s="7" t="s">
        <v>165</v>
      </c>
      <c r="L68" s="6" t="s">
        <v>38</v>
      </c>
      <c r="M68" s="7" t="s">
        <v>181</v>
      </c>
      <c r="N68" s="7" t="s">
        <v>177</v>
      </c>
      <c r="O68" s="6" t="s">
        <v>79</v>
      </c>
    </row>
    <row r="69" spans="1:15" ht="41.25" customHeight="1">
      <c r="A69" s="23"/>
      <c r="B69" s="23" t="s">
        <v>215</v>
      </c>
      <c r="C69" s="7" t="s">
        <v>55</v>
      </c>
      <c r="D69" s="6">
        <v>6</v>
      </c>
      <c r="E69" s="6" t="s">
        <v>5</v>
      </c>
      <c r="F69" s="6" t="s">
        <v>6</v>
      </c>
      <c r="G69" s="7" t="s">
        <v>144</v>
      </c>
      <c r="H69" s="13" t="s">
        <v>263</v>
      </c>
      <c r="I69" s="7" t="s">
        <v>65</v>
      </c>
      <c r="J69" s="6" t="s">
        <v>4</v>
      </c>
      <c r="K69" s="7" t="s">
        <v>165</v>
      </c>
      <c r="L69" s="6" t="s">
        <v>37</v>
      </c>
      <c r="M69" s="7" t="s">
        <v>181</v>
      </c>
      <c r="N69" s="6" t="s">
        <v>178</v>
      </c>
      <c r="O69" s="6" t="s">
        <v>80</v>
      </c>
    </row>
    <row r="70" spans="1:15" ht="35.1" customHeight="1">
      <c r="A70" s="23"/>
      <c r="B70" s="23" t="s">
        <v>215</v>
      </c>
      <c r="C70" s="7" t="s">
        <v>55</v>
      </c>
      <c r="D70" s="6">
        <v>3</v>
      </c>
      <c r="E70" s="6" t="s">
        <v>12</v>
      </c>
      <c r="F70" s="6" t="s">
        <v>13</v>
      </c>
      <c r="G70" s="7" t="s">
        <v>140</v>
      </c>
      <c r="H70" s="6" t="s">
        <v>104</v>
      </c>
      <c r="I70" s="7" t="s">
        <v>65</v>
      </c>
      <c r="J70" s="6" t="s">
        <v>7</v>
      </c>
      <c r="K70" s="6" t="s">
        <v>164</v>
      </c>
      <c r="L70" s="6" t="s">
        <v>37</v>
      </c>
      <c r="M70" s="6" t="s">
        <v>183</v>
      </c>
      <c r="N70" s="6" t="s">
        <v>178</v>
      </c>
      <c r="O70" s="7" t="s">
        <v>105</v>
      </c>
    </row>
    <row r="71" spans="1:15" ht="39.75" customHeight="1">
      <c r="A71" s="23"/>
      <c r="B71" s="23" t="s">
        <v>215</v>
      </c>
      <c r="C71" s="7" t="s">
        <v>55</v>
      </c>
      <c r="D71" s="6">
        <v>4</v>
      </c>
      <c r="E71" s="6" t="s">
        <v>12</v>
      </c>
      <c r="F71" s="6" t="s">
        <v>13</v>
      </c>
      <c r="G71" s="7" t="s">
        <v>140</v>
      </c>
      <c r="H71" s="13" t="s">
        <v>263</v>
      </c>
      <c r="I71" s="7" t="s">
        <v>65</v>
      </c>
      <c r="J71" s="6" t="s">
        <v>7</v>
      </c>
      <c r="K71" s="6" t="s">
        <v>164</v>
      </c>
      <c r="L71" s="6" t="s">
        <v>37</v>
      </c>
      <c r="M71" s="6" t="s">
        <v>183</v>
      </c>
      <c r="N71" s="6" t="s">
        <v>178</v>
      </c>
      <c r="O71" s="6" t="s">
        <v>81</v>
      </c>
    </row>
    <row r="72" spans="1:15" ht="35.1" customHeight="1">
      <c r="A72" s="23"/>
      <c r="B72" s="23" t="s">
        <v>215</v>
      </c>
      <c r="C72" s="7" t="s">
        <v>55</v>
      </c>
      <c r="D72" s="6">
        <v>5</v>
      </c>
      <c r="E72" s="6" t="s">
        <v>12</v>
      </c>
      <c r="F72" s="6" t="s">
        <v>13</v>
      </c>
      <c r="G72" s="7" t="s">
        <v>140</v>
      </c>
      <c r="H72" s="6" t="s">
        <v>106</v>
      </c>
      <c r="I72" s="7" t="s">
        <v>65</v>
      </c>
      <c r="J72" s="6" t="s">
        <v>10</v>
      </c>
      <c r="K72" s="7" t="s">
        <v>166</v>
      </c>
      <c r="L72" s="6" t="s">
        <v>37</v>
      </c>
      <c r="M72" s="6" t="s">
        <v>182</v>
      </c>
      <c r="N72" s="6" t="s">
        <v>178</v>
      </c>
      <c r="O72" s="7" t="s">
        <v>107</v>
      </c>
    </row>
    <row r="73" spans="1:15" ht="35.1" customHeight="1">
      <c r="A73" s="23"/>
      <c r="B73" s="23" t="s">
        <v>215</v>
      </c>
      <c r="C73" s="7" t="s">
        <v>55</v>
      </c>
      <c r="D73" s="6">
        <v>5</v>
      </c>
      <c r="E73" s="6" t="s">
        <v>241</v>
      </c>
      <c r="F73" s="6"/>
      <c r="G73" s="7" t="s">
        <v>140</v>
      </c>
      <c r="H73" s="6" t="s">
        <v>263</v>
      </c>
      <c r="I73" s="7" t="s">
        <v>65</v>
      </c>
      <c r="J73" s="6" t="s">
        <v>50</v>
      </c>
      <c r="K73" s="7" t="s">
        <v>166</v>
      </c>
      <c r="L73" s="6" t="s">
        <v>37</v>
      </c>
      <c r="M73" s="6" t="s">
        <v>182</v>
      </c>
      <c r="N73" s="6" t="s">
        <v>178</v>
      </c>
      <c r="O73" s="6"/>
    </row>
    <row r="74" spans="1:15" ht="39" customHeight="1">
      <c r="A74" s="23"/>
      <c r="B74" s="23" t="s">
        <v>215</v>
      </c>
      <c r="C74" s="7" t="s">
        <v>55</v>
      </c>
      <c r="D74" s="6">
        <v>34</v>
      </c>
      <c r="E74" s="6" t="s">
        <v>12</v>
      </c>
      <c r="F74" s="6" t="s">
        <v>13</v>
      </c>
      <c r="G74" s="7" t="s">
        <v>140</v>
      </c>
      <c r="H74" s="6" t="s">
        <v>263</v>
      </c>
      <c r="I74" s="7" t="s">
        <v>65</v>
      </c>
      <c r="J74" s="6" t="s">
        <v>4</v>
      </c>
      <c r="K74" s="7" t="s">
        <v>165</v>
      </c>
      <c r="L74" s="6" t="s">
        <v>37</v>
      </c>
      <c r="M74" s="6" t="s">
        <v>182</v>
      </c>
      <c r="N74" s="6" t="s">
        <v>178</v>
      </c>
      <c r="O74" s="6" t="s">
        <v>81</v>
      </c>
    </row>
    <row r="75" spans="1:15" ht="35.1" customHeight="1">
      <c r="A75" s="23">
        <f>MAX(A$4:A74)+1</f>
        <v>46</v>
      </c>
      <c r="B75" s="23" t="s">
        <v>216</v>
      </c>
      <c r="C75" s="7" t="s">
        <v>55</v>
      </c>
      <c r="D75" s="6">
        <v>2</v>
      </c>
      <c r="E75" s="6" t="s">
        <v>5</v>
      </c>
      <c r="F75" s="6" t="s">
        <v>6</v>
      </c>
      <c r="G75" s="6" t="s">
        <v>151</v>
      </c>
      <c r="H75" s="6" t="s">
        <v>263</v>
      </c>
      <c r="I75" s="7" t="s">
        <v>65</v>
      </c>
      <c r="J75" s="6" t="s">
        <v>4</v>
      </c>
      <c r="K75" s="7" t="s">
        <v>165</v>
      </c>
      <c r="L75" s="6" t="s">
        <v>38</v>
      </c>
      <c r="M75" s="7" t="s">
        <v>181</v>
      </c>
      <c r="N75" s="7" t="s">
        <v>177</v>
      </c>
      <c r="O75" s="6"/>
    </row>
    <row r="76" spans="1:15" ht="35.1" customHeight="1">
      <c r="A76" s="23"/>
      <c r="B76" s="23" t="s">
        <v>216</v>
      </c>
      <c r="C76" s="7" t="s">
        <v>55</v>
      </c>
      <c r="D76" s="6">
        <v>6</v>
      </c>
      <c r="E76" s="6" t="s">
        <v>12</v>
      </c>
      <c r="F76" s="6" t="s">
        <v>13</v>
      </c>
      <c r="G76" s="6" t="s">
        <v>151</v>
      </c>
      <c r="H76" s="6" t="s">
        <v>263</v>
      </c>
      <c r="I76" s="7" t="s">
        <v>65</v>
      </c>
      <c r="J76" s="6" t="s">
        <v>4</v>
      </c>
      <c r="K76" s="7" t="s">
        <v>165</v>
      </c>
      <c r="L76" s="6" t="s">
        <v>37</v>
      </c>
      <c r="M76" s="6" t="s">
        <v>182</v>
      </c>
      <c r="N76" s="6" t="s">
        <v>178</v>
      </c>
      <c r="O76" s="6" t="s">
        <v>82</v>
      </c>
    </row>
    <row r="77" spans="1:15" ht="51.75" customHeight="1">
      <c r="A77" s="23">
        <f>MAX(A$4:A76)+1</f>
        <v>47</v>
      </c>
      <c r="B77" s="23" t="s">
        <v>217</v>
      </c>
      <c r="C77" s="7" t="s">
        <v>55</v>
      </c>
      <c r="D77" s="6">
        <v>3</v>
      </c>
      <c r="E77" s="6" t="s">
        <v>5</v>
      </c>
      <c r="F77" s="6" t="s">
        <v>6</v>
      </c>
      <c r="G77" s="6" t="s">
        <v>159</v>
      </c>
      <c r="H77" s="6" t="s">
        <v>263</v>
      </c>
      <c r="I77" s="7" t="s">
        <v>65</v>
      </c>
      <c r="J77" s="6" t="s">
        <v>4</v>
      </c>
      <c r="K77" s="7" t="s">
        <v>165</v>
      </c>
      <c r="L77" s="6" t="s">
        <v>38</v>
      </c>
      <c r="M77" s="7" t="s">
        <v>181</v>
      </c>
      <c r="N77" s="7" t="s">
        <v>177</v>
      </c>
      <c r="O77" s="6" t="s">
        <v>83</v>
      </c>
    </row>
    <row r="78" spans="1:15" ht="35.1" customHeight="1">
      <c r="A78" s="23"/>
      <c r="B78" s="23" t="s">
        <v>217</v>
      </c>
      <c r="C78" s="7" t="s">
        <v>55</v>
      </c>
      <c r="D78" s="6">
        <v>7</v>
      </c>
      <c r="E78" s="6" t="s">
        <v>12</v>
      </c>
      <c r="F78" s="6" t="s">
        <v>13</v>
      </c>
      <c r="G78" s="6" t="s">
        <v>160</v>
      </c>
      <c r="H78" s="6" t="s">
        <v>263</v>
      </c>
      <c r="I78" s="7" t="s">
        <v>65</v>
      </c>
      <c r="J78" s="6" t="s">
        <v>4</v>
      </c>
      <c r="K78" s="7" t="s">
        <v>165</v>
      </c>
      <c r="L78" s="6" t="s">
        <v>37</v>
      </c>
      <c r="M78" s="6" t="s">
        <v>182</v>
      </c>
      <c r="N78" s="6" t="s">
        <v>178</v>
      </c>
      <c r="O78" s="6" t="s">
        <v>84</v>
      </c>
    </row>
    <row r="79" spans="1:15" ht="35.1" customHeight="1">
      <c r="A79" s="23">
        <f>MAX(A$4:A78)+1</f>
        <v>48</v>
      </c>
      <c r="B79" s="23" t="s">
        <v>218</v>
      </c>
      <c r="C79" s="7" t="s">
        <v>55</v>
      </c>
      <c r="D79" s="6">
        <v>2</v>
      </c>
      <c r="E79" s="6" t="s">
        <v>12</v>
      </c>
      <c r="F79" s="6" t="s">
        <v>13</v>
      </c>
      <c r="G79" s="6" t="s">
        <v>152</v>
      </c>
      <c r="H79" s="6" t="s">
        <v>263</v>
      </c>
      <c r="I79" s="7" t="s">
        <v>65</v>
      </c>
      <c r="J79" s="6" t="s">
        <v>4</v>
      </c>
      <c r="K79" s="7" t="s">
        <v>165</v>
      </c>
      <c r="L79" s="6" t="s">
        <v>38</v>
      </c>
      <c r="M79" s="7" t="s">
        <v>181</v>
      </c>
      <c r="N79" s="7" t="s">
        <v>177</v>
      </c>
      <c r="O79" s="6" t="s">
        <v>85</v>
      </c>
    </row>
    <row r="80" spans="1:15" ht="35.1" customHeight="1">
      <c r="A80" s="23"/>
      <c r="B80" s="23" t="s">
        <v>218</v>
      </c>
      <c r="C80" s="7" t="s">
        <v>55</v>
      </c>
      <c r="D80" s="6">
        <v>3</v>
      </c>
      <c r="E80" s="6" t="s">
        <v>12</v>
      </c>
      <c r="F80" s="6" t="s">
        <v>13</v>
      </c>
      <c r="G80" s="6" t="s">
        <v>152</v>
      </c>
      <c r="H80" s="6" t="s">
        <v>263</v>
      </c>
      <c r="I80" s="7" t="s">
        <v>65</v>
      </c>
      <c r="J80" s="6" t="s">
        <v>4</v>
      </c>
      <c r="K80" s="7" t="s">
        <v>165</v>
      </c>
      <c r="L80" s="6" t="s">
        <v>37</v>
      </c>
      <c r="M80" s="6" t="s">
        <v>182</v>
      </c>
      <c r="N80" s="6" t="s">
        <v>178</v>
      </c>
      <c r="O80" s="6" t="s">
        <v>86</v>
      </c>
    </row>
    <row r="81" spans="1:15" ht="35.1" customHeight="1">
      <c r="A81" s="23">
        <f>MAX(A$4:A80)+1</f>
        <v>49</v>
      </c>
      <c r="B81" s="23" t="s">
        <v>219</v>
      </c>
      <c r="C81" s="7" t="s">
        <v>57</v>
      </c>
      <c r="D81" s="6">
        <v>6</v>
      </c>
      <c r="E81" s="6" t="s">
        <v>12</v>
      </c>
      <c r="F81" s="6" t="s">
        <v>13</v>
      </c>
      <c r="G81" s="7" t="s">
        <v>147</v>
      </c>
      <c r="H81" s="6" t="s">
        <v>263</v>
      </c>
      <c r="I81" s="7" t="s">
        <v>65</v>
      </c>
      <c r="J81" s="6" t="s">
        <v>42</v>
      </c>
      <c r="K81" s="7" t="s">
        <v>165</v>
      </c>
      <c r="L81" s="6" t="s">
        <v>37</v>
      </c>
      <c r="M81" s="6" t="s">
        <v>182</v>
      </c>
      <c r="N81" s="6" t="s">
        <v>178</v>
      </c>
      <c r="O81" s="6" t="s">
        <v>87</v>
      </c>
    </row>
    <row r="82" spans="1:15" ht="35.1" customHeight="1">
      <c r="A82" s="23"/>
      <c r="B82" s="23" t="s">
        <v>219</v>
      </c>
      <c r="C82" s="7" t="s">
        <v>57</v>
      </c>
      <c r="D82" s="6">
        <v>8</v>
      </c>
      <c r="E82" s="6" t="s">
        <v>12</v>
      </c>
      <c r="F82" s="6" t="s">
        <v>13</v>
      </c>
      <c r="G82" s="7" t="s">
        <v>148</v>
      </c>
      <c r="H82" s="6" t="s">
        <v>263</v>
      </c>
      <c r="I82" s="7" t="s">
        <v>65</v>
      </c>
      <c r="J82" s="6" t="s">
        <v>42</v>
      </c>
      <c r="K82" s="7" t="s">
        <v>165</v>
      </c>
      <c r="L82" s="6" t="s">
        <v>37</v>
      </c>
      <c r="M82" s="6" t="s">
        <v>182</v>
      </c>
      <c r="N82" s="6" t="s">
        <v>178</v>
      </c>
      <c r="O82" s="6" t="s">
        <v>87</v>
      </c>
    </row>
    <row r="83" spans="1:15" ht="35.1" customHeight="1">
      <c r="A83" s="23">
        <f>MAX(A$4:A82)+1</f>
        <v>50</v>
      </c>
      <c r="B83" s="23" t="s">
        <v>220</v>
      </c>
      <c r="C83" s="7" t="s">
        <v>57</v>
      </c>
      <c r="D83" s="6">
        <v>3</v>
      </c>
      <c r="E83" s="6" t="s">
        <v>12</v>
      </c>
      <c r="F83" s="6" t="s">
        <v>13</v>
      </c>
      <c r="G83" s="6" t="s">
        <v>153</v>
      </c>
      <c r="H83" s="6" t="s">
        <v>263</v>
      </c>
      <c r="I83" s="7" t="s">
        <v>65</v>
      </c>
      <c r="J83" s="6" t="s">
        <v>49</v>
      </c>
      <c r="K83" s="7" t="s">
        <v>166</v>
      </c>
      <c r="L83" s="6" t="s">
        <v>37</v>
      </c>
      <c r="M83" s="6" t="s">
        <v>182</v>
      </c>
      <c r="N83" s="6" t="s">
        <v>178</v>
      </c>
      <c r="O83" s="6" t="s">
        <v>87</v>
      </c>
    </row>
    <row r="84" spans="1:15" ht="35.1" customHeight="1">
      <c r="A84" s="23"/>
      <c r="B84" s="23" t="s">
        <v>220</v>
      </c>
      <c r="C84" s="7" t="s">
        <v>57</v>
      </c>
      <c r="D84" s="6">
        <v>5</v>
      </c>
      <c r="E84" s="6" t="s">
        <v>12</v>
      </c>
      <c r="F84" s="6" t="s">
        <v>13</v>
      </c>
      <c r="G84" s="6" t="s">
        <v>153</v>
      </c>
      <c r="H84" s="6" t="s">
        <v>263</v>
      </c>
      <c r="I84" s="7" t="s">
        <v>65</v>
      </c>
      <c r="J84" s="6" t="s">
        <v>43</v>
      </c>
      <c r="K84" s="7" t="s">
        <v>165</v>
      </c>
      <c r="L84" s="6" t="s">
        <v>37</v>
      </c>
      <c r="M84" s="6" t="s">
        <v>182</v>
      </c>
      <c r="N84" s="6" t="s">
        <v>178</v>
      </c>
      <c r="O84" s="6" t="s">
        <v>87</v>
      </c>
    </row>
    <row r="85" spans="1:15" ht="35.1" customHeight="1">
      <c r="A85" s="23">
        <f>MAX(A$4:A84)+1</f>
        <v>51</v>
      </c>
      <c r="B85" s="23" t="s">
        <v>221</v>
      </c>
      <c r="C85" s="7" t="s">
        <v>55</v>
      </c>
      <c r="D85" s="6">
        <v>3</v>
      </c>
      <c r="E85" s="6" t="s">
        <v>18</v>
      </c>
      <c r="F85" s="6"/>
      <c r="G85" s="7" t="s">
        <v>154</v>
      </c>
      <c r="H85" s="6" t="s">
        <v>263</v>
      </c>
      <c r="I85" s="7" t="s">
        <v>65</v>
      </c>
      <c r="J85" s="6" t="s">
        <v>7</v>
      </c>
      <c r="K85" s="6" t="s">
        <v>164</v>
      </c>
      <c r="L85" s="6" t="s">
        <v>37</v>
      </c>
      <c r="M85" s="6" t="s">
        <v>183</v>
      </c>
      <c r="N85" s="6" t="s">
        <v>178</v>
      </c>
      <c r="O85" s="6" t="s">
        <v>88</v>
      </c>
    </row>
    <row r="86" spans="1:15" ht="35.1" customHeight="1">
      <c r="A86" s="23"/>
      <c r="B86" s="23" t="s">
        <v>221</v>
      </c>
      <c r="C86" s="7" t="s">
        <v>55</v>
      </c>
      <c r="D86" s="6">
        <v>5</v>
      </c>
      <c r="E86" s="6" t="s">
        <v>12</v>
      </c>
      <c r="F86" s="6" t="s">
        <v>13</v>
      </c>
      <c r="G86" s="7" t="s">
        <v>155</v>
      </c>
      <c r="H86" s="6" t="s">
        <v>263</v>
      </c>
      <c r="I86" s="7" t="s">
        <v>65</v>
      </c>
      <c r="J86" s="6" t="s">
        <v>4</v>
      </c>
      <c r="K86" s="7" t="s">
        <v>165</v>
      </c>
      <c r="L86" s="6" t="s">
        <v>37</v>
      </c>
      <c r="M86" s="6" t="s">
        <v>182</v>
      </c>
      <c r="N86" s="6" t="s">
        <v>178</v>
      </c>
      <c r="O86" s="6" t="s">
        <v>88</v>
      </c>
    </row>
    <row r="87" spans="1:15" ht="36">
      <c r="A87" s="23"/>
      <c r="B87" s="23" t="s">
        <v>221</v>
      </c>
      <c r="C87" s="7" t="s">
        <v>55</v>
      </c>
      <c r="D87" s="6">
        <v>8</v>
      </c>
      <c r="E87" s="6" t="s">
        <v>18</v>
      </c>
      <c r="F87" s="6"/>
      <c r="G87" s="7" t="s">
        <v>156</v>
      </c>
      <c r="H87" s="6" t="s">
        <v>263</v>
      </c>
      <c r="I87" s="7" t="s">
        <v>65</v>
      </c>
      <c r="J87" s="6" t="s">
        <v>4</v>
      </c>
      <c r="K87" s="7" t="s">
        <v>165</v>
      </c>
      <c r="L87" s="6" t="s">
        <v>37</v>
      </c>
      <c r="M87" s="6" t="s">
        <v>182</v>
      </c>
      <c r="N87" s="6" t="s">
        <v>178</v>
      </c>
      <c r="O87" s="6" t="s">
        <v>88</v>
      </c>
    </row>
    <row r="88" spans="1:15" ht="34.5" customHeight="1">
      <c r="A88" s="23">
        <v>52</v>
      </c>
      <c r="B88" s="22" t="s">
        <v>254</v>
      </c>
      <c r="C88" s="9" t="s">
        <v>255</v>
      </c>
      <c r="D88" s="9">
        <v>3</v>
      </c>
      <c r="E88" s="9" t="s">
        <v>5</v>
      </c>
      <c r="F88" s="9" t="s">
        <v>6</v>
      </c>
      <c r="G88" s="9" t="s">
        <v>256</v>
      </c>
      <c r="H88" s="7" t="s">
        <v>263</v>
      </c>
      <c r="I88" s="9" t="s">
        <v>229</v>
      </c>
      <c r="J88" s="9" t="s">
        <v>257</v>
      </c>
      <c r="K88" s="9" t="s">
        <v>258</v>
      </c>
      <c r="L88" s="9" t="s">
        <v>259</v>
      </c>
      <c r="M88" s="9" t="s">
        <v>232</v>
      </c>
      <c r="N88" s="9" t="s">
        <v>260</v>
      </c>
      <c r="O88" s="9" t="s">
        <v>242</v>
      </c>
    </row>
    <row r="89" spans="1:15" ht="35.1" customHeight="1">
      <c r="A89" s="23"/>
      <c r="B89" s="22" t="s">
        <v>254</v>
      </c>
      <c r="C89" s="9" t="s">
        <v>255</v>
      </c>
      <c r="D89" s="9">
        <v>7</v>
      </c>
      <c r="E89" s="9" t="s">
        <v>12</v>
      </c>
      <c r="F89" s="9" t="s">
        <v>13</v>
      </c>
      <c r="G89" s="9" t="s">
        <v>261</v>
      </c>
      <c r="H89" s="7" t="s">
        <v>263</v>
      </c>
      <c r="I89" s="9" t="s">
        <v>229</v>
      </c>
      <c r="J89" s="9" t="s">
        <v>257</v>
      </c>
      <c r="K89" s="9" t="s">
        <v>258</v>
      </c>
      <c r="L89" s="9" t="s">
        <v>231</v>
      </c>
      <c r="M89" s="9" t="s">
        <v>232</v>
      </c>
      <c r="N89" s="9" t="s">
        <v>233</v>
      </c>
      <c r="O89" s="9" t="s">
        <v>262</v>
      </c>
    </row>
    <row r="90" spans="1:15" ht="33.75" customHeight="1">
      <c r="A90" s="24" t="s">
        <v>246</v>
      </c>
      <c r="B90" s="24"/>
      <c r="C90" s="24"/>
      <c r="D90" s="24">
        <f>SUM(D6:D87)</f>
        <v>272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</sheetData>
  <autoFilter ref="A5:O90"/>
  <mergeCells count="50">
    <mergeCell ref="A1:O1"/>
    <mergeCell ref="B4:C4"/>
    <mergeCell ref="D4:D5"/>
    <mergeCell ref="E4:O4"/>
    <mergeCell ref="A4:A5"/>
    <mergeCell ref="A2:O2"/>
    <mergeCell ref="B18:B19"/>
    <mergeCell ref="B20:B21"/>
    <mergeCell ref="B29:B30"/>
    <mergeCell ref="B31:B32"/>
    <mergeCell ref="B40:B41"/>
    <mergeCell ref="B6:B7"/>
    <mergeCell ref="B42:B43"/>
    <mergeCell ref="B52:B54"/>
    <mergeCell ref="B68:B74"/>
    <mergeCell ref="A11:A13"/>
    <mergeCell ref="B11:B13"/>
    <mergeCell ref="A6:A7"/>
    <mergeCell ref="A29:A30"/>
    <mergeCell ref="A20:A21"/>
    <mergeCell ref="A18:A19"/>
    <mergeCell ref="A60:A63"/>
    <mergeCell ref="B22:B24"/>
    <mergeCell ref="A22:A24"/>
    <mergeCell ref="B26:B27"/>
    <mergeCell ref="A26:A27"/>
    <mergeCell ref="A31:A32"/>
    <mergeCell ref="A36:A37"/>
    <mergeCell ref="B77:B78"/>
    <mergeCell ref="B79:B80"/>
    <mergeCell ref="B36:B37"/>
    <mergeCell ref="A77:A78"/>
    <mergeCell ref="A75:A76"/>
    <mergeCell ref="A68:A74"/>
    <mergeCell ref="A52:A54"/>
    <mergeCell ref="A42:A43"/>
    <mergeCell ref="A79:A80"/>
    <mergeCell ref="B60:B63"/>
    <mergeCell ref="B75:B76"/>
    <mergeCell ref="B88:B89"/>
    <mergeCell ref="A88:A89"/>
    <mergeCell ref="A90:C90"/>
    <mergeCell ref="D90:O90"/>
    <mergeCell ref="A40:A41"/>
    <mergeCell ref="A85:A87"/>
    <mergeCell ref="A83:A84"/>
    <mergeCell ref="A81:A82"/>
    <mergeCell ref="B81:B82"/>
    <mergeCell ref="B83:B84"/>
    <mergeCell ref="B85:B87"/>
  </mergeCells>
  <phoneticPr fontId="2" type="noConversion"/>
  <dataValidations count="3">
    <dataValidation type="list" allowBlank="1" showInputMessage="1" sqref="E8 E36:E37">
      <formula1>"研究生,本科,大专"</formula1>
    </dataValidation>
    <dataValidation type="list" allowBlank="1" showInputMessage="1" showErrorMessage="1" sqref="F67 F5:F16 F18:F65">
      <formula1>"博士,硕士,学士,无"</formula1>
    </dataValidation>
    <dataValidation type="list" allowBlank="1" showInputMessage="1" showErrorMessage="1" sqref="E9:E24 E26:E35 E67 E5:E7 E38:E65">
      <formula1>"研究生,本科,大专"</formula1>
    </dataValidation>
  </dataValidations>
  <pageMargins left="0.70866141732283472" right="0.70866141732283472" top="0.55118110236220474" bottom="0.35433070866141736" header="0.31496062992125984" footer="0.31496062992125984"/>
  <pageSetup paperSize="9" fitToWidth="0" fitToHeight="0" orientation="landscape" r:id="rId1"/>
  <headerFooter>
    <oddFooter>&amp;C&amp;P</oddFooter>
  </headerFooter>
  <rowBreaks count="4" manualBreakCount="4">
    <brk id="34" max="16383" man="1"/>
    <brk id="65" max="16383" man="1"/>
    <brk id="76" max="14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招聘需求表</vt:lpstr>
      <vt:lpstr>招聘需求表!Print_Titles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曾银娟</dc:creator>
  <cp:lastModifiedBy>曾银娟</cp:lastModifiedBy>
  <cp:lastPrinted>2020-04-13T04:51:13Z</cp:lastPrinted>
  <dcterms:created xsi:type="dcterms:W3CDTF">2019-10-15T03:37:33Z</dcterms:created>
  <dcterms:modified xsi:type="dcterms:W3CDTF">2020-04-13T04:51:59Z</dcterms:modified>
</cp:coreProperties>
</file>